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ic\Desktop\SKI\03.県連\04.Webサイト\2025-26\競技部\20251107\"/>
    </mc:Choice>
  </mc:AlternateContent>
  <xr:revisionPtr revIDLastSave="0" documentId="13_ncr:1_{79AEE3D9-1BD7-490C-A8E1-BD5B06E9C70C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要項 (2)" sheetId="17" state="hidden" r:id="rId1"/>
    <sheet name="申込用紙" sheetId="20" r:id="rId2"/>
    <sheet name="Sheet1" sheetId="18" state="hidden" r:id="rId3"/>
    <sheet name="要項" sheetId="1" state="hidden" r:id="rId4"/>
    <sheet name="提出用（別紙様式）大回転" sheetId="15" state="hidden" r:id="rId5"/>
    <sheet name="提出用（別紙様式） 回転" sheetId="16" state="hidden" r:id="rId6"/>
    <sheet name="事務連絡" sheetId="3" state="hidden" r:id="rId7"/>
  </sheets>
  <definedNames>
    <definedName name="_xlnm.Print_Area" localSheetId="1">申込用紙!$A$1:$N$21</definedName>
    <definedName name="_xlnm.Print_Area" localSheetId="3">要項!$A$1:$AH$88</definedName>
    <definedName name="_xlnm.Print_Area" localSheetId="0">'要項 (2)'!$B$1:$AI$92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6" l="1"/>
  <c r="A41" i="16"/>
  <c r="A40" i="16"/>
  <c r="A39" i="16"/>
  <c r="A38" i="16"/>
  <c r="A37" i="16"/>
  <c r="A36" i="16"/>
  <c r="A35" i="16"/>
  <c r="A34" i="16"/>
  <c r="A33" i="16"/>
  <c r="A69" i="15"/>
  <c r="A68" i="15"/>
  <c r="A67" i="15"/>
  <c r="A66" i="15"/>
  <c r="A65" i="15"/>
  <c r="A64" i="15"/>
  <c r="A63" i="15"/>
  <c r="A62" i="15"/>
  <c r="A61" i="15"/>
  <c r="A60" i="15"/>
  <c r="M26" i="16"/>
  <c r="P24" i="16"/>
  <c r="P23" i="16"/>
  <c r="P26" i="16" s="1"/>
  <c r="P52" i="15" l="1"/>
  <c r="P51" i="15"/>
  <c r="P50" i="15"/>
  <c r="P54" i="15" s="1"/>
  <c r="M54" i="15"/>
</calcChain>
</file>

<file path=xl/sharedStrings.xml><?xml version="1.0" encoding="utf-8"?>
<sst xmlns="http://schemas.openxmlformats.org/spreadsheetml/2006/main" count="338" uniqueCount="189">
  <si>
    <t>（該当する方の番号に○をお付け下さい）</t>
  </si>
  <si>
    <t>②登録      無</t>
  </si>
  <si>
    <t xml:space="preserve">ゼッケンNO. </t>
  </si>
  <si>
    <t xml:space="preserve">①登録      有                 県                     番 </t>
    <phoneticPr fontId="2"/>
  </si>
  <si>
    <t>ＳＡＪ登録者</t>
    <phoneticPr fontId="2"/>
  </si>
  <si>
    <t>TEL</t>
  </si>
  <si>
    <t xml:space="preserve">住 所 〒 </t>
  </si>
  <si>
    <t>女</t>
    <phoneticPr fontId="2"/>
  </si>
  <si>
    <t>氏    名</t>
    <phoneticPr fontId="2"/>
  </si>
  <si>
    <t>出場クラス</t>
  </si>
  <si>
    <t xml:space="preserve">年 齢 </t>
    <phoneticPr fontId="2"/>
  </si>
  <si>
    <t>男</t>
    <phoneticPr fontId="2"/>
  </si>
  <si>
    <t>フリガナ</t>
  </si>
  <si>
    <t>申し込み</t>
  </si>
  <si>
    <t>切り取り線</t>
  </si>
  <si>
    <t>申込先</t>
    <rPh sb="0" eb="3">
      <t>モウシコミサキ</t>
    </rPh>
    <phoneticPr fontId="2"/>
  </si>
  <si>
    <t xml:space="preserve">〔申し込み〕 </t>
  </si>
  <si>
    <t>　 ことを了承のうえ、申込みを行ったものとする。</t>
    <phoneticPr fontId="2"/>
  </si>
  <si>
    <t>⑦荒天等により中止の場合であっても、すでに経費負担が発生しているので参加料は 返金しない</t>
    <phoneticPr fontId="2"/>
  </si>
  <si>
    <r>
      <t>⑥練習滑走に於いて、一般スキーヤーが混在する中での</t>
    </r>
    <r>
      <rPr>
        <u/>
        <sz val="10.5"/>
        <rFont val="ＭＳ Ｐ明朝"/>
        <family val="1"/>
        <charset val="128"/>
      </rPr>
      <t>クローチング滑走は禁止</t>
    </r>
    <r>
      <rPr>
        <sz val="10.5"/>
        <rFont val="ＭＳ Ｐ明朝"/>
        <family val="1"/>
        <charset val="128"/>
      </rPr>
      <t>する。</t>
    </r>
    <rPh sb="1" eb="3">
      <t>レンシュウ</t>
    </rPh>
    <rPh sb="3" eb="5">
      <t>カッソウ</t>
    </rPh>
    <rPh sb="6" eb="7">
      <t>オ</t>
    </rPh>
    <rPh sb="10" eb="12">
      <t>イッパン</t>
    </rPh>
    <rPh sb="18" eb="20">
      <t>コンザイ</t>
    </rPh>
    <rPh sb="22" eb="23">
      <t>ナカ</t>
    </rPh>
    <rPh sb="31" eb="33">
      <t>カッソウ</t>
    </rPh>
    <rPh sb="34" eb="36">
      <t>キンシ</t>
    </rPh>
    <phoneticPr fontId="2"/>
  </si>
  <si>
    <t xml:space="preserve">⑤競技規定は、ＳＡＪスキー競技規則最新版による。ただし、本大会に定められた規約が優先とする。 </t>
    <phoneticPr fontId="2"/>
  </si>
  <si>
    <t>③競技中の事故について、応急処置は行うが、その後の責任は負わない。 （各自保険に加入の事）</t>
    <rPh sb="35" eb="37">
      <t>カクジ</t>
    </rPh>
    <rPh sb="37" eb="39">
      <t>ホケン</t>
    </rPh>
    <rPh sb="40" eb="42">
      <t>カニュウ</t>
    </rPh>
    <rPh sb="43" eb="44">
      <t>コト</t>
    </rPh>
    <phoneticPr fontId="2"/>
  </si>
  <si>
    <t xml:space="preserve">〔その他〕 </t>
  </si>
  <si>
    <t>〔表彰〕</t>
    <phoneticPr fontId="2"/>
  </si>
  <si>
    <t>※　別途リフト券代が必要になります。</t>
    <rPh sb="2" eb="4">
      <t>ベット</t>
    </rPh>
    <rPh sb="7" eb="8">
      <t>ケン</t>
    </rPh>
    <rPh sb="8" eb="9">
      <t>ダイ</t>
    </rPh>
    <rPh sb="10" eb="12">
      <t>ヒツヨウ</t>
    </rPh>
    <phoneticPr fontId="2"/>
  </si>
  <si>
    <t>中学生</t>
    <rPh sb="2" eb="3">
      <t>ショウ</t>
    </rPh>
    <phoneticPr fontId="2"/>
  </si>
  <si>
    <t>未登録者</t>
  </si>
  <si>
    <t>〔参加料〕</t>
  </si>
  <si>
    <t>Ａｸﾗｽ  中学生男・女</t>
    <phoneticPr fontId="2"/>
  </si>
  <si>
    <t>大回転競技</t>
  </si>
  <si>
    <t>〔種  別〕</t>
  </si>
  <si>
    <t>スキーの出来る人（ただし、中学生以上）</t>
    <phoneticPr fontId="2"/>
  </si>
  <si>
    <t>〔参加資格〕</t>
    <phoneticPr fontId="2"/>
  </si>
  <si>
    <t>13:00～13:30</t>
    <phoneticPr fontId="2"/>
  </si>
  <si>
    <t>表彰式・閉会式</t>
  </si>
  <si>
    <t>チャレンジゲレンデ</t>
    <phoneticPr fontId="2"/>
  </si>
  <si>
    <t>競技開始時間</t>
  </si>
  <si>
    <t>開会式</t>
    <phoneticPr fontId="2"/>
  </si>
  <si>
    <t>大会役員代表者会議</t>
    <phoneticPr fontId="2"/>
  </si>
  <si>
    <t>役員集合</t>
    <rPh sb="0" eb="2">
      <t>ヤクイン</t>
    </rPh>
    <rPh sb="2" eb="4">
      <t>シュウゴウ</t>
    </rPh>
    <phoneticPr fontId="2"/>
  </si>
  <si>
    <t>〔日  程〕</t>
    <phoneticPr fontId="2"/>
  </si>
  <si>
    <t>「九重森林公園スキー場」チャレンジゲレンデコース</t>
    <rPh sb="1" eb="3">
      <t>クジュウ</t>
    </rPh>
    <rPh sb="3" eb="5">
      <t>シンリン</t>
    </rPh>
    <rPh sb="5" eb="7">
      <t>コウエン</t>
    </rPh>
    <rPh sb="10" eb="11">
      <t>ジョウ</t>
    </rPh>
    <phoneticPr fontId="2"/>
  </si>
  <si>
    <t>〔会  場〕</t>
    <phoneticPr fontId="2"/>
  </si>
  <si>
    <t>〔期  日〕</t>
    <phoneticPr fontId="2"/>
  </si>
  <si>
    <t>〔後  援〕</t>
    <phoneticPr fontId="2"/>
  </si>
  <si>
    <t>〔主  管〕</t>
    <phoneticPr fontId="2"/>
  </si>
  <si>
    <t>〔主  催〕</t>
    <phoneticPr fontId="2"/>
  </si>
  <si>
    <t>15:00～16:00</t>
    <phoneticPr fontId="2"/>
  </si>
  <si>
    <t>１．役員について</t>
    <rPh sb="2" eb="4">
      <t>ヤクイン</t>
    </rPh>
    <phoneticPr fontId="2"/>
  </si>
  <si>
    <t>２．役員宿泊について</t>
    <rPh sb="2" eb="4">
      <t>ヤクイン</t>
    </rPh>
    <rPh sb="4" eb="6">
      <t>シュクハク</t>
    </rPh>
    <phoneticPr fontId="2"/>
  </si>
  <si>
    <t>３．役員集合時間について</t>
    <rPh sb="2" eb="4">
      <t>ヤクイン</t>
    </rPh>
    <rPh sb="4" eb="6">
      <t>シュウゴウ</t>
    </rPh>
    <rPh sb="6" eb="8">
      <t>ジカン</t>
    </rPh>
    <phoneticPr fontId="2"/>
  </si>
  <si>
    <t>いたします。</t>
    <phoneticPr fontId="2"/>
  </si>
  <si>
    <t>行います。</t>
    <rPh sb="0" eb="1">
      <t>オコナ</t>
    </rPh>
    <phoneticPr fontId="2"/>
  </si>
  <si>
    <t xml:space="preserve"> （福岡県・佐賀県・長崎県・熊本県・大分県・宮崎県・鹿児島県 合同予選会）</t>
    <rPh sb="2" eb="5">
      <t>フクオカケン</t>
    </rPh>
    <rPh sb="6" eb="9">
      <t>サガケン</t>
    </rPh>
    <rPh sb="10" eb="13">
      <t>ナガサキケン</t>
    </rPh>
    <rPh sb="14" eb="17">
      <t>クマモトケン</t>
    </rPh>
    <rPh sb="18" eb="21">
      <t>オオイタケン</t>
    </rPh>
    <rPh sb="22" eb="25">
      <t>ミヤザキケン</t>
    </rPh>
    <rPh sb="26" eb="29">
      <t>カゴシマ</t>
    </rPh>
    <rPh sb="29" eb="30">
      <t>ケン</t>
    </rPh>
    <rPh sb="31" eb="33">
      <t>ゴウドウ</t>
    </rPh>
    <phoneticPr fontId="2"/>
  </si>
  <si>
    <t>レンタル棟前</t>
    <rPh sb="4" eb="5">
      <t>トウ</t>
    </rPh>
    <rPh sb="5" eb="6">
      <t>マエ</t>
    </rPh>
    <phoneticPr fontId="2"/>
  </si>
  <si>
    <t>振込先</t>
    <rPh sb="0" eb="3">
      <t>フリコミサキ</t>
    </rPh>
    <phoneticPr fontId="2"/>
  </si>
  <si>
    <t>〒870-0883　大分市永興２-4-15</t>
    <rPh sb="10" eb="13">
      <t>オオイタシ</t>
    </rPh>
    <rPh sb="13" eb="15">
      <t>リョウゴ</t>
    </rPh>
    <phoneticPr fontId="2"/>
  </si>
  <si>
    <t>大分銀行　萩原支店</t>
    <rPh sb="0" eb="2">
      <t>オオイタ</t>
    </rPh>
    <rPh sb="2" eb="4">
      <t>ギンコウ</t>
    </rPh>
    <rPh sb="5" eb="7">
      <t>ハギワラ</t>
    </rPh>
    <rPh sb="7" eb="9">
      <t>シテン</t>
    </rPh>
    <phoneticPr fontId="2"/>
  </si>
  <si>
    <t>口座番号：（普）５２３８６４６</t>
    <phoneticPr fontId="2"/>
  </si>
  <si>
    <t>（メール）ski.oita.kyougi@gmail.com</t>
    <phoneticPr fontId="2"/>
  </si>
  <si>
    <t>口座名義：大分県スキー連盟総務部会計　阿久津 新六</t>
    <rPh sb="5" eb="8">
      <t>オオイタケン</t>
    </rPh>
    <rPh sb="11" eb="13">
      <t>レンメイ</t>
    </rPh>
    <rPh sb="13" eb="16">
      <t>ソウムブ</t>
    </rPh>
    <rPh sb="16" eb="18">
      <t>カイケイ</t>
    </rPh>
    <rPh sb="19" eb="22">
      <t>アクツ</t>
    </rPh>
    <rPh sb="23" eb="25">
      <t>シンロク</t>
    </rPh>
    <phoneticPr fontId="2"/>
  </si>
  <si>
    <t>（ｵｵｲﾀｹﾝｽｷｰﾚﾝﾒｲｿｳﾑﾌﾞｶｲｹｲ　ｱｸﾂｼﾝﾛｸ）</t>
    <phoneticPr fontId="2"/>
  </si>
  <si>
    <t>西暦             年             月             日生</t>
    <rPh sb="0" eb="2">
      <t>セイレキ</t>
    </rPh>
    <phoneticPr fontId="2"/>
  </si>
  <si>
    <t>前回大会出走</t>
    <rPh sb="0" eb="2">
      <t>ゼンカイ</t>
    </rPh>
    <rPh sb="2" eb="4">
      <t>タイカイ</t>
    </rPh>
    <rPh sb="4" eb="6">
      <t>シュッソウ</t>
    </rPh>
    <phoneticPr fontId="2"/>
  </si>
  <si>
    <t>有　・　無</t>
    <rPh sb="0" eb="1">
      <t>ア</t>
    </rPh>
    <rPh sb="4" eb="5">
      <t>ナ</t>
    </rPh>
    <phoneticPr fontId="2"/>
  </si>
  <si>
    <t>県</t>
    <rPh sb="0" eb="1">
      <t>ケン</t>
    </rPh>
    <phoneticPr fontId="2"/>
  </si>
  <si>
    <t>ＮＯ．</t>
    <phoneticPr fontId="2"/>
  </si>
  <si>
    <t>氏　　名</t>
    <rPh sb="0" eb="1">
      <t>シ</t>
    </rPh>
    <rPh sb="3" eb="4">
      <t>ナ</t>
    </rPh>
    <phoneticPr fontId="13"/>
  </si>
  <si>
    <t>クラス</t>
  </si>
  <si>
    <t>所属県</t>
    <rPh sb="0" eb="2">
      <t>ショゾク</t>
    </rPh>
    <rPh sb="2" eb="3">
      <t>ケン</t>
    </rPh>
    <phoneticPr fontId="13"/>
  </si>
  <si>
    <t>生年月日</t>
  </si>
  <si>
    <t>性別</t>
  </si>
  <si>
    <t>年齢</t>
  </si>
  <si>
    <t>前回
出走</t>
    <phoneticPr fontId="13"/>
  </si>
  <si>
    <t>金額</t>
    <rPh sb="0" eb="2">
      <t>キンガク</t>
    </rPh>
    <phoneticPr fontId="2"/>
  </si>
  <si>
    <t>人</t>
    <rPh sb="0" eb="1">
      <t>ニン</t>
    </rPh>
    <phoneticPr fontId="2"/>
  </si>
  <si>
    <t>合計</t>
    <rPh sb="0" eb="2">
      <t>ゴウケイ</t>
    </rPh>
    <phoneticPr fontId="2"/>
  </si>
  <si>
    <t>上記の基準で役員選出をお願いいたします。</t>
    <rPh sb="0" eb="2">
      <t>ジョウキ</t>
    </rPh>
    <rPh sb="3" eb="5">
      <t>キジュン</t>
    </rPh>
    <rPh sb="6" eb="8">
      <t>ヤクイン</t>
    </rPh>
    <rPh sb="8" eb="10">
      <t>センシュツ</t>
    </rPh>
    <rPh sb="12" eb="13">
      <t>ネガ</t>
    </rPh>
    <phoneticPr fontId="2"/>
  </si>
  <si>
    <t>ます。</t>
    <phoneticPr fontId="2"/>
  </si>
  <si>
    <t>住　所</t>
    <phoneticPr fontId="2"/>
  </si>
  <si>
    <t>〔協　力〕</t>
    <rPh sb="1" eb="2">
      <t>キョウ</t>
    </rPh>
    <rPh sb="3" eb="4">
      <t>チカラ</t>
    </rPh>
    <phoneticPr fontId="2"/>
  </si>
  <si>
    <t>九重森林公園スキー場</t>
    <rPh sb="0" eb="2">
      <t>クジュウ</t>
    </rPh>
    <rPh sb="2" eb="4">
      <t>シンリン</t>
    </rPh>
    <rPh sb="4" eb="6">
      <t>コウエン</t>
    </rPh>
    <rPh sb="9" eb="10">
      <t>ジョウ</t>
    </rPh>
    <phoneticPr fontId="2"/>
  </si>
  <si>
    <t>多田崇一方　九州アルペンスキー競技会事務局</t>
    <rPh sb="0" eb="2">
      <t>タダ</t>
    </rPh>
    <rPh sb="2" eb="4">
      <t>スウイチ</t>
    </rPh>
    <rPh sb="4" eb="5">
      <t>カタ</t>
    </rPh>
    <rPh sb="6" eb="8">
      <t>キュウシュウ</t>
    </rPh>
    <rPh sb="15" eb="18">
      <t>キョウギカイ</t>
    </rPh>
    <rPh sb="18" eb="21">
      <t>ジムキョク</t>
    </rPh>
    <phoneticPr fontId="2"/>
  </si>
  <si>
    <t>協力県連盟SAJ登録者</t>
    <rPh sb="0" eb="2">
      <t>キョウリョク</t>
    </rPh>
    <phoneticPr fontId="2"/>
  </si>
  <si>
    <t>協力県連盟SAJ登録者</t>
    <phoneticPr fontId="2"/>
  </si>
  <si>
    <t>横山英治方　九州アルペンスキー競技会事務局</t>
    <rPh sb="0" eb="2">
      <t>ヨコヤマ</t>
    </rPh>
    <rPh sb="2" eb="4">
      <t>エイジ</t>
    </rPh>
    <rPh sb="4" eb="5">
      <t>カタ</t>
    </rPh>
    <phoneticPr fontId="2"/>
  </si>
  <si>
    <t>（メール）yokochan1963@gmail.com</t>
    <phoneticPr fontId="2"/>
  </si>
  <si>
    <r>
      <t xml:space="preserve"> 入金確認をもって参加申し込み受理とする。</t>
    </r>
    <r>
      <rPr>
        <sz val="10.5"/>
        <color theme="1"/>
        <rFont val="ＭＳ Ｐ明朝"/>
        <family val="1"/>
        <charset val="128"/>
      </rPr>
      <t>（※申し込み事故防止のため下記アドレス2か所に送信してください）</t>
    </r>
    <rPh sb="23" eb="24">
      <t>モウ</t>
    </rPh>
    <rPh sb="25" eb="26">
      <t>コ</t>
    </rPh>
    <rPh sb="27" eb="31">
      <t>ジコボウシ</t>
    </rPh>
    <rPh sb="34" eb="36">
      <t>カキ</t>
    </rPh>
    <rPh sb="42" eb="43">
      <t>ショ</t>
    </rPh>
    <rPh sb="44" eb="46">
      <t>ソウシン</t>
    </rPh>
    <phoneticPr fontId="2"/>
  </si>
  <si>
    <t>福岡県・佐賀県・長崎県・熊本県・大分県・宮崎県・鹿児島県の各スキー連盟</t>
    <rPh sb="29" eb="30">
      <t>カク</t>
    </rPh>
    <phoneticPr fontId="2"/>
  </si>
  <si>
    <t xml:space="preserve">Ｂｸﾗｽ  少年女子(高校生) </t>
    <phoneticPr fontId="2"/>
  </si>
  <si>
    <t>Ｅｸﾗｽ  少年男子(高校生)</t>
    <phoneticPr fontId="2"/>
  </si>
  <si>
    <t>回転競技　　　　　　Ａｸﾗｽ  中学生男女　　Ｂｸﾗｽ  少年女子(高校生) 　　Ｅｸﾗｽ  少年男子(高校生)</t>
    <rPh sb="0" eb="4">
      <t>カイテンキョウギ</t>
    </rPh>
    <rPh sb="20" eb="21">
      <t>オンナ</t>
    </rPh>
    <phoneticPr fontId="2"/>
  </si>
  <si>
    <t>大回転</t>
    <rPh sb="0" eb="3">
      <t>ダイカイテン</t>
    </rPh>
    <phoneticPr fontId="2"/>
  </si>
  <si>
    <t>回転</t>
    <rPh sb="0" eb="2">
      <t>カイテン</t>
    </rPh>
    <phoneticPr fontId="2"/>
  </si>
  <si>
    <t>1人1，000円</t>
    <rPh sb="0" eb="2">
      <t>ヒトリ</t>
    </rPh>
    <rPh sb="7" eb="8">
      <t>エン</t>
    </rPh>
    <phoneticPr fontId="2"/>
  </si>
  <si>
    <t>回転競技</t>
    <rPh sb="0" eb="2">
      <t>カイテン</t>
    </rPh>
    <rPh sb="2" eb="4">
      <t>キョウギ</t>
    </rPh>
    <phoneticPr fontId="2"/>
  </si>
  <si>
    <t>高校生</t>
    <rPh sb="0" eb="3">
      <t>コウコウセイ</t>
    </rPh>
    <phoneticPr fontId="2"/>
  </si>
  <si>
    <t>金額</t>
    <phoneticPr fontId="2"/>
  </si>
  <si>
    <t>大回転競技</t>
    <rPh sb="0" eb="3">
      <t>ダイカイテン</t>
    </rPh>
    <rPh sb="3" eb="5">
      <t>キョウギ</t>
    </rPh>
    <phoneticPr fontId="2"/>
  </si>
  <si>
    <t>ＧＳインスペクション</t>
    <phoneticPr fontId="2"/>
  </si>
  <si>
    <t>ＳＬインスペクション</t>
    <phoneticPr fontId="2"/>
  </si>
  <si>
    <t>12：00～</t>
    <phoneticPr fontId="2"/>
  </si>
  <si>
    <t>各クラスの優勝者ならびに第２位、第３位入賞者には賞状を授与する（回転競技を除く）</t>
    <rPh sb="32" eb="36">
      <t>カイテンキョウギ</t>
    </rPh>
    <rPh sb="37" eb="38">
      <t>ノゾ</t>
    </rPh>
    <phoneticPr fontId="2"/>
  </si>
  <si>
    <t>⑧各自で感染症予防に努めること</t>
    <rPh sb="1" eb="3">
      <t>カクジ</t>
    </rPh>
    <rPh sb="4" eb="7">
      <t>カンセンショウ</t>
    </rPh>
    <rPh sb="7" eb="9">
      <t>ヨボウ</t>
    </rPh>
    <rPh sb="10" eb="11">
      <t>ツト</t>
    </rPh>
    <phoneticPr fontId="2"/>
  </si>
  <si>
    <t xml:space="preserve">  9:40</t>
    <phoneticPr fontId="2"/>
  </si>
  <si>
    <t>11：40～11：50</t>
    <phoneticPr fontId="2"/>
  </si>
  <si>
    <t xml:space="preserve">  8:10～8：20</t>
    <phoneticPr fontId="2"/>
  </si>
  <si>
    <t xml:space="preserve">  7:30～8：00</t>
    <phoneticPr fontId="2"/>
  </si>
  <si>
    <t>④安全のためヘルメットを着用すること。</t>
    <rPh sb="12" eb="14">
      <t>チャクヨウ</t>
    </rPh>
    <phoneticPr fontId="2"/>
  </si>
  <si>
    <t>参加選手５名以内　役員1名以上（宿泊費は1名分）</t>
    <rPh sb="0" eb="4">
      <t>サンカセンシュ</t>
    </rPh>
    <rPh sb="5" eb="8">
      <t>メイイナイ</t>
    </rPh>
    <rPh sb="9" eb="11">
      <t>ヤクイン</t>
    </rPh>
    <rPh sb="12" eb="15">
      <t>メイイジョウ</t>
    </rPh>
    <rPh sb="16" eb="19">
      <t>シュクハクヒ</t>
    </rPh>
    <rPh sb="21" eb="23">
      <t>メイブン</t>
    </rPh>
    <phoneticPr fontId="2"/>
  </si>
  <si>
    <t>参加選手６名から10名　役員２名以上（宿泊費は２人分）</t>
    <rPh sb="0" eb="4">
      <t>サンカセンシュ</t>
    </rPh>
    <rPh sb="5" eb="6">
      <t>メイ</t>
    </rPh>
    <rPh sb="10" eb="11">
      <t>メイ</t>
    </rPh>
    <rPh sb="12" eb="14">
      <t>ヤクイン</t>
    </rPh>
    <rPh sb="15" eb="18">
      <t>メイイジョウ</t>
    </rPh>
    <rPh sb="19" eb="22">
      <t>シュクハクヒ</t>
    </rPh>
    <rPh sb="24" eb="26">
      <t>ニンブン</t>
    </rPh>
    <phoneticPr fontId="2"/>
  </si>
  <si>
    <t>参加選手11名以上　役員３名以上（宿泊費は３人分）</t>
    <rPh sb="0" eb="4">
      <t>サンカセンシュ</t>
    </rPh>
    <rPh sb="6" eb="9">
      <t>メイイジョウ</t>
    </rPh>
    <rPh sb="10" eb="12">
      <t>ヤクイン</t>
    </rPh>
    <rPh sb="13" eb="14">
      <t>メイ</t>
    </rPh>
    <rPh sb="14" eb="16">
      <t>イジョウ</t>
    </rPh>
    <rPh sb="17" eb="20">
      <t>シュクハクヒ</t>
    </rPh>
    <rPh sb="22" eb="24">
      <t>ニンブン</t>
    </rPh>
    <phoneticPr fontId="2"/>
  </si>
  <si>
    <t>役員名簿</t>
    <rPh sb="0" eb="2">
      <t>ヤクイン</t>
    </rPh>
    <rPh sb="2" eb="4">
      <t>メイボ</t>
    </rPh>
    <phoneticPr fontId="2"/>
  </si>
  <si>
    <t>県名</t>
    <rPh sb="0" eb="2">
      <t>ケンメイ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</si>
  <si>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</si>
  <si>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</si>
  <si>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スキー移動の可否</t>
    <rPh sb="3" eb="5">
      <t>イドウ</t>
    </rPh>
    <rPh sb="6" eb="8">
      <t>カヒ</t>
    </rPh>
    <phoneticPr fontId="2"/>
  </si>
  <si>
    <t>Ａ・Ｂ・Ｃ・Ｄ・Ｅ・Ｆ・Ｇ・Ｈ</t>
    <phoneticPr fontId="2"/>
  </si>
  <si>
    <t>Ａ・Ｂ・Ｅ</t>
    <phoneticPr fontId="2"/>
  </si>
  <si>
    <t>下記口座に振り込むこと。（※大回転と回転の提出用シートを別にしています）</t>
    <rPh sb="14" eb="17">
      <t>ダイカイテン</t>
    </rPh>
    <rPh sb="18" eb="20">
      <t>カイテン</t>
    </rPh>
    <rPh sb="21" eb="24">
      <t>テイシュツヨウ</t>
    </rPh>
    <rPh sb="28" eb="29">
      <t>ベツ</t>
    </rPh>
    <phoneticPr fontId="2"/>
  </si>
  <si>
    <t>各県提出用紙１</t>
    <rPh sb="0" eb="2">
      <t>カクケン</t>
    </rPh>
    <rPh sb="2" eb="4">
      <t>テイシュツ</t>
    </rPh>
    <rPh sb="4" eb="6">
      <t>ヨウシ</t>
    </rPh>
    <phoneticPr fontId="2"/>
  </si>
  <si>
    <t>各県提出用紙２</t>
    <rPh sb="0" eb="2">
      <t>カクケン</t>
    </rPh>
    <rPh sb="2" eb="4">
      <t>テイシュツ</t>
    </rPh>
    <rPh sb="4" eb="6">
      <t>ヨウシ</t>
    </rPh>
    <phoneticPr fontId="2"/>
  </si>
  <si>
    <t>レストラン奥</t>
    <rPh sb="5" eb="6">
      <t>オク</t>
    </rPh>
    <phoneticPr fontId="2"/>
  </si>
  <si>
    <t>2026年１月9日（金）～10日（土）</t>
    <rPh sb="4" eb="5">
      <t>ネン</t>
    </rPh>
    <rPh sb="10" eb="11">
      <t>キン</t>
    </rPh>
    <rPh sb="15" eb="16">
      <t>ニチ</t>
    </rPh>
    <rPh sb="17" eb="18">
      <t>ド</t>
    </rPh>
    <phoneticPr fontId="2"/>
  </si>
  <si>
    <t>１月9日（金）</t>
    <rPh sb="5" eb="6">
      <t>キン</t>
    </rPh>
    <phoneticPr fontId="2"/>
  </si>
  <si>
    <t>１月10日（土）</t>
    <rPh sb="6" eb="7">
      <t>ド</t>
    </rPh>
    <phoneticPr fontId="2"/>
  </si>
  <si>
    <t>役員集合</t>
    <rPh sb="0" eb="2">
      <t>ヤクイン</t>
    </rPh>
    <rPh sb="2" eb="4">
      <t>シュウゴウ</t>
    </rPh>
    <phoneticPr fontId="2"/>
  </si>
  <si>
    <t>　6:30～7:00</t>
    <phoneticPr fontId="2"/>
  </si>
  <si>
    <t>レストラン奥</t>
    <rPh sb="5" eb="6">
      <t>オク</t>
    </rPh>
    <phoneticPr fontId="2"/>
  </si>
  <si>
    <t>選手受付</t>
    <rPh sb="0" eb="2">
      <t>センシュ</t>
    </rPh>
    <rPh sb="2" eb="4">
      <t>ウケツケ</t>
    </rPh>
    <phoneticPr fontId="2"/>
  </si>
  <si>
    <t xml:space="preserve">  8:50～9:20（入場制限9:10）</t>
    <rPh sb="12" eb="16">
      <t>ニュウジョウセイゲン</t>
    </rPh>
    <phoneticPr fontId="2"/>
  </si>
  <si>
    <t>Ｃｸﾗｽ  成年女子(2001.4.2～2007.4.1)</t>
    <phoneticPr fontId="2"/>
  </si>
  <si>
    <t>Ｄｸﾗｽ  成年女子(2001.4.1以前)</t>
    <phoneticPr fontId="2"/>
  </si>
  <si>
    <t>Ｆｸﾗｽ  成年男子(1999.4.2～2007.4.1)</t>
    <phoneticPr fontId="2"/>
  </si>
  <si>
    <t>Ｇｸﾗｽ  成年男子(1991.4.2～1999.4.1)</t>
    <phoneticPr fontId="2"/>
  </si>
  <si>
    <t>Ｈｸﾗｽ  成年男子(1991.4.1以前)</t>
    <phoneticPr fontId="2"/>
  </si>
  <si>
    <t>②出走順については、ポイント及び昨年の記録より上位10名をドローする。その後、前年の記録順とする。</t>
    <rPh sb="14" eb="15">
      <t>オヨ</t>
    </rPh>
    <rPh sb="23" eb="25">
      <t>ジョウイ</t>
    </rPh>
    <rPh sb="27" eb="28">
      <t>メイ</t>
    </rPh>
    <rPh sb="39" eb="40">
      <t>ゼン</t>
    </rPh>
    <rPh sb="44" eb="45">
      <t>ジュン</t>
    </rPh>
    <phoneticPr fontId="2"/>
  </si>
  <si>
    <t xml:space="preserve">   前年の記録がない者については、ドローし昨年記録最下位者の後出走させる。</t>
    <rPh sb="3" eb="4">
      <t>ゼン</t>
    </rPh>
    <rPh sb="11" eb="12">
      <t>モノ</t>
    </rPh>
    <rPh sb="22" eb="24">
      <t>サクネン</t>
    </rPh>
    <rPh sb="24" eb="26">
      <t>キロク</t>
    </rPh>
    <rPh sb="26" eb="27">
      <t>サイ</t>
    </rPh>
    <rPh sb="27" eb="28">
      <t>シタ</t>
    </rPh>
    <rPh sb="28" eb="29">
      <t>イ</t>
    </rPh>
    <rPh sb="29" eb="30">
      <t>シャ</t>
    </rPh>
    <rPh sb="31" eb="32">
      <t>アト</t>
    </rPh>
    <phoneticPr fontId="2"/>
  </si>
  <si>
    <t>①出走は中学生（女子、男子）高校生（女子、男子）、成年（女子、男子）の順で行い、各クラス混走とする。</t>
    <rPh sb="4" eb="7">
      <t>チュウガクセイ</t>
    </rPh>
    <rPh sb="8" eb="10">
      <t>ジョシ</t>
    </rPh>
    <rPh sb="11" eb="13">
      <t>ダンシ</t>
    </rPh>
    <rPh sb="14" eb="17">
      <t>コウコウセイ</t>
    </rPh>
    <rPh sb="18" eb="20">
      <t>ジョシ</t>
    </rPh>
    <rPh sb="21" eb="23">
      <t>ダンシ</t>
    </rPh>
    <rPh sb="25" eb="27">
      <t>セイネン</t>
    </rPh>
    <rPh sb="28" eb="30">
      <t>ジョシ</t>
    </rPh>
    <rPh sb="31" eb="33">
      <t>ダンシ</t>
    </rPh>
    <phoneticPr fontId="2"/>
  </si>
  <si>
    <r>
      <t xml:space="preserve"> 各県連は別紙様式に集約し2025年12月5日（金）迄</t>
    </r>
    <r>
      <rPr>
        <sz val="10.5"/>
        <rFont val="ＭＳ Ｐ明朝"/>
        <family val="1"/>
        <charset val="128"/>
      </rPr>
      <t>に別紙様式データを送信し、『参加料』は</t>
    </r>
    <rPh sb="1" eb="4">
      <t>カクケンレン</t>
    </rPh>
    <rPh sb="5" eb="7">
      <t>ベッシ</t>
    </rPh>
    <rPh sb="7" eb="9">
      <t>ヨウシキ</t>
    </rPh>
    <rPh sb="10" eb="12">
      <t>シュウヤク</t>
    </rPh>
    <rPh sb="17" eb="18">
      <t>ネン</t>
    </rPh>
    <rPh sb="24" eb="25">
      <t>キン</t>
    </rPh>
    <rPh sb="28" eb="32">
      <t>ベッシヨウシキ</t>
    </rPh>
    <phoneticPr fontId="2"/>
  </si>
  <si>
    <t>役員名簿を12月5日（金）までに提出お願いいたします。</t>
    <rPh sb="0" eb="2">
      <t>ヤクイン</t>
    </rPh>
    <rPh sb="2" eb="4">
      <t>メイボ</t>
    </rPh>
    <rPh sb="7" eb="8">
      <t>ガツ</t>
    </rPh>
    <rPh sb="9" eb="10">
      <t>ニチ</t>
    </rPh>
    <rPh sb="11" eb="12">
      <t>キン</t>
    </rPh>
    <rPh sb="16" eb="18">
      <t>テイシュツ</t>
    </rPh>
    <rPh sb="19" eb="20">
      <t>ネガ</t>
    </rPh>
    <phoneticPr fontId="2"/>
  </si>
  <si>
    <t>役員集合時間は１月9日（金）１５：００です。役員の簡単な打合せを</t>
    <rPh sb="0" eb="2">
      <t>ヤクイン</t>
    </rPh>
    <rPh sb="2" eb="4">
      <t>シュウゴウ</t>
    </rPh>
    <rPh sb="4" eb="6">
      <t>ジカン</t>
    </rPh>
    <rPh sb="8" eb="9">
      <t>ガツ</t>
    </rPh>
    <rPh sb="10" eb="11">
      <t>カ</t>
    </rPh>
    <rPh sb="12" eb="13">
      <t>キン</t>
    </rPh>
    <rPh sb="22" eb="24">
      <t>ヤクイン</t>
    </rPh>
    <rPh sb="25" eb="27">
      <t>カンタン</t>
    </rPh>
    <rPh sb="28" eb="30">
      <t>ウチアワ</t>
    </rPh>
    <phoneticPr fontId="2"/>
  </si>
  <si>
    <t>１月10日（土）の役員集合時間は７：００です。遅れないようにお願い</t>
    <rPh sb="1" eb="2">
      <t>ガツ</t>
    </rPh>
    <rPh sb="4" eb="5">
      <t>カ</t>
    </rPh>
    <rPh sb="6" eb="7">
      <t>ド</t>
    </rPh>
    <rPh sb="9" eb="11">
      <t>ヤクイン</t>
    </rPh>
    <rPh sb="11" eb="13">
      <t>シュウゴウ</t>
    </rPh>
    <rPh sb="13" eb="15">
      <t>ジカン</t>
    </rPh>
    <rPh sb="23" eb="24">
      <t>オク</t>
    </rPh>
    <rPh sb="31" eb="32">
      <t>ネガ</t>
    </rPh>
    <phoneticPr fontId="2"/>
  </si>
  <si>
    <t>監督コーチ指導者等</t>
    <rPh sb="0" eb="2">
      <t>カントク</t>
    </rPh>
    <rPh sb="5" eb="8">
      <t>シドウシャ</t>
    </rPh>
    <rPh sb="8" eb="9">
      <t>トウ</t>
    </rPh>
    <phoneticPr fontId="2"/>
  </si>
  <si>
    <t>所属チーム</t>
    <rPh sb="0" eb="2">
      <t>ショゾク</t>
    </rPh>
    <phoneticPr fontId="2"/>
  </si>
  <si>
    <t>役職等</t>
    <rPh sb="0" eb="2">
      <t>ヤクショク</t>
    </rPh>
    <rPh sb="2" eb="3">
      <t>トウ</t>
    </rPh>
    <phoneticPr fontId="2"/>
  </si>
  <si>
    <t>監督・コーチ・引率者等</t>
    <rPh sb="0" eb="2">
      <t>カントク</t>
    </rPh>
    <rPh sb="7" eb="10">
      <t>インソツシャ</t>
    </rPh>
    <rPh sb="10" eb="11">
      <t>トウ</t>
    </rPh>
    <phoneticPr fontId="2"/>
  </si>
  <si>
    <t>監督・コーチ・引率者等申し込み</t>
    <rPh sb="0" eb="2">
      <t>カントク</t>
    </rPh>
    <rPh sb="7" eb="10">
      <t>インソツシャ</t>
    </rPh>
    <rPh sb="10" eb="11">
      <t>トウ</t>
    </rPh>
    <rPh sb="11" eb="12">
      <t>モウ</t>
    </rPh>
    <rPh sb="13" eb="14">
      <t>コ</t>
    </rPh>
    <phoneticPr fontId="2"/>
  </si>
  <si>
    <t>氏　　名</t>
    <rPh sb="0" eb="1">
      <t>シ</t>
    </rPh>
    <rPh sb="3" eb="4">
      <t>ナ</t>
    </rPh>
    <phoneticPr fontId="2"/>
  </si>
  <si>
    <t>役職等</t>
    <rPh sb="0" eb="3">
      <t>ヤクショクトウ</t>
    </rPh>
    <phoneticPr fontId="2"/>
  </si>
  <si>
    <t>九州アルペンスキー競技会兼九州国スポ予選会での事務連絡</t>
    <rPh sb="0" eb="2">
      <t>キュウシュウ</t>
    </rPh>
    <rPh sb="9" eb="12">
      <t>キョウギカイ</t>
    </rPh>
    <rPh sb="12" eb="13">
      <t>ケン</t>
    </rPh>
    <rPh sb="13" eb="15">
      <t>キュウシュウ</t>
    </rPh>
    <rPh sb="15" eb="16">
      <t>コク</t>
    </rPh>
    <rPh sb="18" eb="21">
      <t>ヨセンカイ</t>
    </rPh>
    <rPh sb="22" eb="24">
      <t>ジム</t>
    </rPh>
    <rPh sb="24" eb="26">
      <t>レンラク</t>
    </rPh>
    <phoneticPr fontId="2"/>
  </si>
  <si>
    <t>役員宿泊費として、1名につき（１泊10,000円）を大分県からお渡しし</t>
    <rPh sb="0" eb="2">
      <t>ヤクイン</t>
    </rPh>
    <rPh sb="2" eb="4">
      <t>シュクハク</t>
    </rPh>
    <rPh sb="4" eb="5">
      <t>ヒ</t>
    </rPh>
    <rPh sb="10" eb="11">
      <t>メイ</t>
    </rPh>
    <rPh sb="16" eb="17">
      <t>パク</t>
    </rPh>
    <rPh sb="23" eb="24">
      <t>エン</t>
    </rPh>
    <rPh sb="26" eb="28">
      <t>オオイタ</t>
    </rPh>
    <rPh sb="28" eb="29">
      <t>ケン</t>
    </rPh>
    <rPh sb="32" eb="33">
      <t>ワタ</t>
    </rPh>
    <phoneticPr fontId="2"/>
  </si>
  <si>
    <t>⑨選手の監督・コーチ・引率者等のスタート地点への入場を認める。ただし、事前申し込みとし、各県連からまとめて申し込む。当日受付にてビブを受け取り、係員の指示に従って入場する。
※状況によってコース整備をお願いすることがありますのでご協力ください。入場料は無料です。</t>
    <rPh sb="1" eb="3">
      <t>センシュ</t>
    </rPh>
    <rPh sb="4" eb="6">
      <t>カントク</t>
    </rPh>
    <rPh sb="11" eb="14">
      <t>インソツシャ</t>
    </rPh>
    <rPh sb="14" eb="15">
      <t>トウ</t>
    </rPh>
    <rPh sb="20" eb="22">
      <t>チテン</t>
    </rPh>
    <rPh sb="24" eb="26">
      <t>ニュウジョウ</t>
    </rPh>
    <rPh sb="27" eb="28">
      <t>ミト</t>
    </rPh>
    <rPh sb="35" eb="38">
      <t>ジゼンモウ</t>
    </rPh>
    <rPh sb="39" eb="40">
      <t>コ</t>
    </rPh>
    <rPh sb="44" eb="47">
      <t>カクケンレン</t>
    </rPh>
    <rPh sb="53" eb="54">
      <t>モウ</t>
    </rPh>
    <rPh sb="55" eb="56">
      <t>コ</t>
    </rPh>
    <rPh sb="58" eb="60">
      <t>トウジツ</t>
    </rPh>
    <rPh sb="60" eb="62">
      <t>ウケツケ</t>
    </rPh>
    <rPh sb="67" eb="68">
      <t>ウ</t>
    </rPh>
    <rPh sb="69" eb="70">
      <t>ト</t>
    </rPh>
    <rPh sb="75" eb="77">
      <t>シジ</t>
    </rPh>
    <rPh sb="78" eb="79">
      <t>シタガ</t>
    </rPh>
    <rPh sb="81" eb="83">
      <t>ニュウジョウ</t>
    </rPh>
    <rPh sb="88" eb="90">
      <t>ジョウキョウ</t>
    </rPh>
    <rPh sb="97" eb="99">
      <t>セイビ</t>
    </rPh>
    <rPh sb="101" eb="102">
      <t>ネガ</t>
    </rPh>
    <rPh sb="115" eb="117">
      <t>キョウリョク</t>
    </rPh>
    <rPh sb="122" eb="124">
      <t>ニュウジョウ</t>
    </rPh>
    <rPh sb="124" eb="125">
      <t>リョウ</t>
    </rPh>
    <rPh sb="126" eb="128">
      <t>ムリョウ</t>
    </rPh>
    <phoneticPr fontId="2"/>
  </si>
  <si>
    <t>スポーツフェスタ・ふくおか</t>
    <phoneticPr fontId="2"/>
  </si>
  <si>
    <t>（国民スポーツ大会・全国高等学校スキー大会・全国中学校スキー大会 GS予選会）</t>
    <rPh sb="1" eb="3">
      <t>コクミン</t>
    </rPh>
    <rPh sb="7" eb="9">
      <t>タイカイ</t>
    </rPh>
    <rPh sb="10" eb="12">
      <t>ゼンコク</t>
    </rPh>
    <rPh sb="12" eb="16">
      <t>コウトウガッコウ</t>
    </rPh>
    <rPh sb="19" eb="21">
      <t>タイカイ</t>
    </rPh>
    <rPh sb="26" eb="27">
      <t>コウ</t>
    </rPh>
    <rPh sb="30" eb="32">
      <t>タイカイ</t>
    </rPh>
    <phoneticPr fontId="2"/>
  </si>
  <si>
    <t>兼</t>
    <rPh sb="0" eb="1">
      <t>ケン</t>
    </rPh>
    <phoneticPr fontId="2"/>
  </si>
  <si>
    <t>（全国高等学校スキー大会・全国中学校スキー大会 SL予選会）</t>
    <rPh sb="1" eb="3">
      <t>ゼンコク</t>
    </rPh>
    <rPh sb="3" eb="7">
      <t>コウトウガッコウ</t>
    </rPh>
    <rPh sb="10" eb="12">
      <t>タイカイ</t>
    </rPh>
    <rPh sb="17" eb="18">
      <t>コウ</t>
    </rPh>
    <rPh sb="21" eb="23">
      <t>タイカイ</t>
    </rPh>
    <phoneticPr fontId="2"/>
  </si>
  <si>
    <t>第68回　福岡県民スポーツ大会冬季（スキー）大会　</t>
    <rPh sb="0" eb="1">
      <t>ダイ</t>
    </rPh>
    <rPh sb="3" eb="4">
      <t>カイ</t>
    </rPh>
    <rPh sb="5" eb="7">
      <t>フクオカ</t>
    </rPh>
    <rPh sb="7" eb="9">
      <t>ケンミン</t>
    </rPh>
    <rPh sb="13" eb="15">
      <t>タイカイ</t>
    </rPh>
    <rPh sb="15" eb="17">
      <t>トウキ</t>
    </rPh>
    <rPh sb="22" eb="24">
      <t>タイカイ</t>
    </rPh>
    <phoneticPr fontId="2"/>
  </si>
  <si>
    <t>第35回福岡県アルペンスキー選手権大会</t>
    <rPh sb="0" eb="1">
      <t>ダイ</t>
    </rPh>
    <rPh sb="3" eb="4">
      <t>カイ</t>
    </rPh>
    <rPh sb="4" eb="6">
      <t>フクオカ</t>
    </rPh>
    <rPh sb="6" eb="7">
      <t>ケン</t>
    </rPh>
    <rPh sb="14" eb="16">
      <t>センシュ</t>
    </rPh>
    <rPh sb="16" eb="17">
      <t>ケン</t>
    </rPh>
    <rPh sb="17" eb="19">
      <t>タイカイ</t>
    </rPh>
    <phoneticPr fontId="2"/>
  </si>
  <si>
    <t>福岡県・福岡県スポーツ協会</t>
    <rPh sb="4" eb="6">
      <t>フクオカ</t>
    </rPh>
    <rPh sb="6" eb="7">
      <t>ケン</t>
    </rPh>
    <rPh sb="11" eb="13">
      <t>キョウカイ</t>
    </rPh>
    <phoneticPr fontId="2"/>
  </si>
  <si>
    <t>福岡県スキー連盟</t>
    <rPh sb="0" eb="2">
      <t>フクオカ</t>
    </rPh>
    <rPh sb="2" eb="3">
      <t>ケン</t>
    </rPh>
    <rPh sb="6" eb="8">
      <t>レンメイ</t>
    </rPh>
    <phoneticPr fontId="2"/>
  </si>
  <si>
    <t>１人4,000円</t>
    <phoneticPr fontId="2"/>
  </si>
  <si>
    <t>１人5,000円</t>
    <phoneticPr fontId="2"/>
  </si>
  <si>
    <t>１人3,000円</t>
    <phoneticPr fontId="2"/>
  </si>
  <si>
    <t>★申込は下記の福岡県スキー連盟に送付してください（主管の大分県スキー連盟ではありません）</t>
    <rPh sb="1" eb="3">
      <t>モウシコミ</t>
    </rPh>
    <rPh sb="4" eb="6">
      <t>カキ</t>
    </rPh>
    <rPh sb="7" eb="9">
      <t>フクオカ</t>
    </rPh>
    <rPh sb="9" eb="10">
      <t>ケン</t>
    </rPh>
    <rPh sb="13" eb="15">
      <t>レンメイ</t>
    </rPh>
    <rPh sb="16" eb="18">
      <t>ソウフ</t>
    </rPh>
    <rPh sb="25" eb="27">
      <t>シュカン</t>
    </rPh>
    <rPh sb="28" eb="31">
      <t>オオイタケン</t>
    </rPh>
    <rPh sb="34" eb="36">
      <t>レンメイ</t>
    </rPh>
    <phoneticPr fontId="2"/>
  </si>
  <si>
    <t>〔選考〕</t>
    <rPh sb="1" eb="3">
      <t>センコウ</t>
    </rPh>
    <phoneticPr fontId="2"/>
  </si>
  <si>
    <t>選考基準について、少年・少女の選手については1本目を国スポ予選会とし2本目を全国大会予選会</t>
    <rPh sb="0" eb="2">
      <t>センコウ</t>
    </rPh>
    <rPh sb="2" eb="4">
      <t>キジュン</t>
    </rPh>
    <rPh sb="9" eb="11">
      <t>ショウネン</t>
    </rPh>
    <rPh sb="12" eb="14">
      <t>ショウジョ</t>
    </rPh>
    <rPh sb="15" eb="17">
      <t>センシュ</t>
    </rPh>
    <rPh sb="23" eb="25">
      <t>ホンメ</t>
    </rPh>
    <rPh sb="26" eb="27">
      <t>コク</t>
    </rPh>
    <rPh sb="29" eb="31">
      <t>ヨセン</t>
    </rPh>
    <rPh sb="31" eb="32">
      <t>カイ</t>
    </rPh>
    <rPh sb="35" eb="36">
      <t>ホン</t>
    </rPh>
    <rPh sb="36" eb="37">
      <t>メ</t>
    </rPh>
    <rPh sb="38" eb="40">
      <t>ゼンコク</t>
    </rPh>
    <rPh sb="40" eb="42">
      <t>タイカイ</t>
    </rPh>
    <rPh sb="42" eb="45">
      <t>ヨセンカイ</t>
    </rPh>
    <phoneticPr fontId="2"/>
  </si>
  <si>
    <t>とする。　　　　　又、選手選考は結果だけでなく総合的に判断して選考する。</t>
    <rPh sb="9" eb="10">
      <t>マタ</t>
    </rPh>
    <rPh sb="11" eb="13">
      <t>センシュ</t>
    </rPh>
    <rPh sb="13" eb="15">
      <t>センコウ</t>
    </rPh>
    <rPh sb="16" eb="18">
      <t>ケッカ</t>
    </rPh>
    <rPh sb="23" eb="26">
      <t>ソウゴウテキ</t>
    </rPh>
    <rPh sb="27" eb="29">
      <t>ハンダン</t>
    </rPh>
    <rPh sb="31" eb="33">
      <t>センコウ</t>
    </rPh>
    <phoneticPr fontId="2"/>
  </si>
  <si>
    <r>
      <rPr>
        <u/>
        <sz val="10.5"/>
        <color theme="1"/>
        <rFont val="ＭＳ Ｐ明朝"/>
        <family val="1"/>
        <charset val="128"/>
      </rPr>
      <t>2025年11月30日（日）迄</t>
    </r>
    <r>
      <rPr>
        <sz val="10.5"/>
        <color theme="1"/>
        <rFont val="ＭＳ Ｐ明朝"/>
        <family val="1"/>
        <charset val="128"/>
      </rPr>
      <t>に、県連ＨＰから申込用紙をダウンロードし、下記宛にメールにて申込及び入金をすること。
（クラブ登録者は、クラブ代表がまとめて申し込む）
※申込先（問い合わせ） 下記のメールアドレス両方にお送りください。
大会受付メールアドレス　msgr87proshd1122@gmail.com（小川　禎隆）  
                                        cad469998@aql.bbiq.jp  （定直　光一） 
福岡県スキー連盟競技本部大会事務局　小川　禎隆 　TEL 090-8623-7961
振込先　福岡銀行　博多駅前支店　普）3289651
　　　　　　ﾌｸｵｶｹﾝｽｷｰﾚﾝﾒｲｷｮｳｷﾞﾌﾞ　ﾘｼﾞ　ｵｶﾞﾜ　ｻﾀﾞﾀｶ
※この個人情報は本競技会の資料としてのみ使用いたします。</t>
    </r>
    <rPh sb="12" eb="13">
      <t>ニチ</t>
    </rPh>
    <rPh sb="45" eb="47">
      <t>モウシコミ</t>
    </rPh>
    <rPh sb="47" eb="48">
      <t>オヨ</t>
    </rPh>
    <rPh sb="49" eb="51">
      <t>ニュウキン</t>
    </rPh>
    <rPh sb="96" eb="98">
      <t>カキ</t>
    </rPh>
    <rPh sb="106" eb="108">
      <t>リョウホウ</t>
    </rPh>
    <rPh sb="110" eb="111">
      <t>オク</t>
    </rPh>
    <rPh sb="157" eb="159">
      <t>オガワ</t>
    </rPh>
    <rPh sb="160" eb="162">
      <t>サダタカ</t>
    </rPh>
    <rPh sb="230" eb="232">
      <t>ジョウチョク</t>
    </rPh>
    <rPh sb="233" eb="235">
      <t>コウイチ</t>
    </rPh>
    <rPh sb="259" eb="261">
      <t>フクオカ</t>
    </rPh>
    <rPh sb="277" eb="279">
      <t>オガワ</t>
    </rPh>
    <rPh sb="308" eb="310">
      <t>フクオカ</t>
    </rPh>
    <rPh sb="313" eb="315">
      <t>ハカタ</t>
    </rPh>
    <rPh sb="315" eb="316">
      <t>エキ</t>
    </rPh>
    <rPh sb="316" eb="317">
      <t>マエ</t>
    </rPh>
    <rPh sb="317" eb="319">
      <t>シテン</t>
    </rPh>
    <phoneticPr fontId="2"/>
  </si>
  <si>
    <t xml:space="preserve">                            スポーツフェスタ・ふくおか</t>
    <phoneticPr fontId="2"/>
  </si>
  <si>
    <t xml:space="preserve">                         第68回　福岡県民スポーツ大会冬季（スキー）大会　</t>
    <rPh sb="25" eb="26">
      <t>ダイ</t>
    </rPh>
    <rPh sb="28" eb="29">
      <t>カイ</t>
    </rPh>
    <rPh sb="30" eb="32">
      <t>フクオカ</t>
    </rPh>
    <rPh sb="32" eb="34">
      <t>ケンミン</t>
    </rPh>
    <rPh sb="38" eb="40">
      <t>タイカイ</t>
    </rPh>
    <rPh sb="40" eb="42">
      <t>トウキ</t>
    </rPh>
    <rPh sb="47" eb="49">
      <t>タイカイ</t>
    </rPh>
    <phoneticPr fontId="2"/>
  </si>
  <si>
    <t xml:space="preserve">                             （国民スポーツ大会・全国高等学校スキー大会・全国中学校スキー大会 GS予選会）</t>
    <rPh sb="30" eb="32">
      <t>コクミン</t>
    </rPh>
    <rPh sb="36" eb="38">
      <t>タイカイ</t>
    </rPh>
    <rPh sb="39" eb="41">
      <t>ゼンコク</t>
    </rPh>
    <rPh sb="41" eb="45">
      <t>コウトウガッコウ</t>
    </rPh>
    <rPh sb="48" eb="50">
      <t>タイカイ</t>
    </rPh>
    <rPh sb="55" eb="56">
      <t>コウ</t>
    </rPh>
    <rPh sb="59" eb="61">
      <t>タイカイ</t>
    </rPh>
    <phoneticPr fontId="2"/>
  </si>
  <si>
    <t xml:space="preserve">                            第35回福岡県アルペンスキー選手権大会</t>
    <rPh sb="28" eb="29">
      <t>ダイ</t>
    </rPh>
    <rPh sb="31" eb="32">
      <t>カイ</t>
    </rPh>
    <rPh sb="32" eb="34">
      <t>フクオカ</t>
    </rPh>
    <rPh sb="34" eb="35">
      <t>ケン</t>
    </rPh>
    <rPh sb="42" eb="44">
      <t>センシュ</t>
    </rPh>
    <rPh sb="44" eb="45">
      <t>ケン</t>
    </rPh>
    <rPh sb="45" eb="47">
      <t>タイカイ</t>
    </rPh>
    <phoneticPr fontId="2"/>
  </si>
  <si>
    <t xml:space="preserve">                     兼</t>
    <rPh sb="21" eb="22">
      <t>ケン</t>
    </rPh>
    <phoneticPr fontId="2"/>
  </si>
  <si>
    <t xml:space="preserve">                                （全国高等学校スキー大会・全国中学校スキー大会 SL予選会）</t>
    <rPh sb="33" eb="35">
      <t>ゼンコク</t>
    </rPh>
    <rPh sb="35" eb="39">
      <t>コウトウガッコウ</t>
    </rPh>
    <rPh sb="42" eb="44">
      <t>タイカイ</t>
    </rPh>
    <rPh sb="49" eb="50">
      <t>コウ</t>
    </rPh>
    <rPh sb="53" eb="55">
      <t>タイカイ</t>
    </rPh>
    <phoneticPr fontId="2"/>
  </si>
  <si>
    <t xml:space="preserve">                                            （福岡県・佐賀県・長崎県・熊本県・大分県・宮崎県・鹿児島県 合同予選会）</t>
    <rPh sb="45" eb="48">
      <t>フクオカケン</t>
    </rPh>
    <rPh sb="49" eb="52">
      <t>サガケン</t>
    </rPh>
    <rPh sb="53" eb="56">
      <t>ナガサキケン</t>
    </rPh>
    <rPh sb="57" eb="60">
      <t>クマモトケン</t>
    </rPh>
    <rPh sb="61" eb="64">
      <t>オオイタケン</t>
    </rPh>
    <rPh sb="65" eb="68">
      <t>ミヤザキケン</t>
    </rPh>
    <rPh sb="69" eb="72">
      <t>カゴシマ</t>
    </rPh>
    <rPh sb="72" eb="73">
      <t>ケン</t>
    </rPh>
    <rPh sb="74" eb="76">
      <t>ゴウドウ</t>
    </rPh>
    <phoneticPr fontId="2"/>
  </si>
  <si>
    <t>出場クラス</t>
    <rPh sb="0" eb="2">
      <t>シュツジョウ</t>
    </rPh>
    <phoneticPr fontId="2"/>
  </si>
  <si>
    <t>A.・B・C・D・F・H</t>
    <phoneticPr fontId="2"/>
  </si>
  <si>
    <t>A.・B・E</t>
    <phoneticPr fontId="2"/>
  </si>
  <si>
    <t>男　女</t>
    <rPh sb="0" eb="1">
      <t>オトコ</t>
    </rPh>
    <rPh sb="2" eb="3">
      <t>オンナ</t>
    </rPh>
    <phoneticPr fontId="2"/>
  </si>
  <si>
    <t>年齢</t>
    <rPh sb="0" eb="2">
      <t>ネンレイ</t>
    </rPh>
    <phoneticPr fontId="2"/>
  </si>
  <si>
    <t>住所
　　　　　　　　　　　　　　　　　　　　　　　　　　　　　　　　　　　　　　　　　TEL</t>
    <rPh sb="0" eb="2">
      <t>ジュウショ</t>
    </rPh>
    <phoneticPr fontId="2"/>
  </si>
  <si>
    <t xml:space="preserve">SAJ登録者　　　➀登録　　　　　有　　　　　　　県　　　　　　　　　　番
　　　　　　　　　　②登録　　　　　無　　　　　　　　　（該当する方の番号に〇をお付けください
</t>
    <rPh sb="3" eb="5">
      <t>トウロク</t>
    </rPh>
    <rPh sb="5" eb="6">
      <t>シャ</t>
    </rPh>
    <rPh sb="10" eb="12">
      <t>トウロク</t>
    </rPh>
    <rPh sb="17" eb="18">
      <t>アリ</t>
    </rPh>
    <rPh sb="25" eb="26">
      <t>ケン</t>
    </rPh>
    <rPh sb="36" eb="37">
      <t>バン</t>
    </rPh>
    <rPh sb="50" eb="52">
      <t>トウロク</t>
    </rPh>
    <rPh sb="57" eb="58">
      <t>ナシ</t>
    </rPh>
    <rPh sb="68" eb="70">
      <t>ガイトウ</t>
    </rPh>
    <rPh sb="72" eb="73">
      <t>ホウ</t>
    </rPh>
    <rPh sb="74" eb="76">
      <t>バンゴウ</t>
    </rPh>
    <rPh sb="80" eb="81">
      <t>ツ</t>
    </rPh>
    <phoneticPr fontId="2"/>
  </si>
  <si>
    <t>　　　　有　・　無</t>
    <rPh sb="4" eb="5">
      <t>アリ</t>
    </rPh>
    <rPh sb="8" eb="9">
      <t>ナ</t>
    </rPh>
    <phoneticPr fontId="2"/>
  </si>
  <si>
    <t>ゼッケンNO．</t>
    <phoneticPr fontId="2"/>
  </si>
  <si>
    <t>・監督・コーチ・引率者申込書</t>
    <rPh sb="1" eb="3">
      <t>カントク</t>
    </rPh>
    <rPh sb="8" eb="11">
      <t>インソツシャ</t>
    </rPh>
    <rPh sb="11" eb="14">
      <t>モウシコミショ</t>
    </rPh>
    <phoneticPr fontId="2"/>
  </si>
  <si>
    <t>・大会エントリー申込書</t>
    <rPh sb="1" eb="3">
      <t>タイカイ</t>
    </rPh>
    <rPh sb="8" eb="10">
      <t>モウシコ</t>
    </rPh>
    <rPh sb="10" eb="11">
      <t>ショ</t>
    </rPh>
    <phoneticPr fontId="2"/>
  </si>
  <si>
    <t>※その他　⑨をご確認ください。</t>
    <rPh sb="3" eb="4">
      <t>タ</t>
    </rPh>
    <rPh sb="8" eb="10">
      <t>カクニン</t>
    </rPh>
    <phoneticPr fontId="2"/>
  </si>
  <si>
    <t>フリガナ
氏名
西暦　　　　　　年　　　　　　月　　　　　　日生</t>
    <rPh sb="5" eb="7">
      <t>シメイ</t>
    </rPh>
    <rPh sb="10" eb="12">
      <t>セイレキ</t>
    </rPh>
    <rPh sb="18" eb="19">
      <t>ネン</t>
    </rPh>
    <rPh sb="25" eb="26">
      <t>ガツ</t>
    </rPh>
    <rPh sb="32" eb="33">
      <t>ニチ</t>
    </rPh>
    <rPh sb="33" eb="34">
      <t>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</si>
</sst>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5" x14ac:knownFonts="1"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.5"/>
      <name val="ＭＳ Ｐ明朝"/>
      <family val="1"/>
      <charset val="128"/>
    </font>
    <font>
      <u/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6"/>
      <color indexed="8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sz val="10.5"/>
      <color theme="1"/>
      <name val="ＭＳ Ｐ明朝"/>
      <family val="1"/>
      <charset val="128"/>
    </font>
    <font>
      <b/>
      <sz val="10.5"/>
      <color rgb="FFFF0000"/>
      <name val="ＭＳ Ｐ明朝"/>
      <family val="1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u/>
      <sz val="10.5"/>
      <color theme="1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center"/>
    </xf>
    <xf numFmtId="0" fontId="1" fillId="0" borderId="4" xfId="0" applyFont="1" applyBorder="1"/>
    <xf numFmtId="0" fontId="1" fillId="0" borderId="5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7" xfId="0" applyBorder="1"/>
    <xf numFmtId="0" fontId="1" fillId="0" borderId="7" xfId="0" applyFont="1" applyBorder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left"/>
    </xf>
    <xf numFmtId="0" fontId="6" fillId="0" borderId="0" xfId="0" applyFont="1"/>
    <xf numFmtId="0" fontId="0" fillId="0" borderId="9" xfId="0" applyBorder="1"/>
    <xf numFmtId="20" fontId="1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10" fillId="0" borderId="0" xfId="0" applyFont="1"/>
    <xf numFmtId="0" fontId="0" fillId="0" borderId="14" xfId="0" applyBorder="1"/>
    <xf numFmtId="0" fontId="11" fillId="0" borderId="13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 wrapText="1"/>
    </xf>
    <xf numFmtId="176" fontId="14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distributed" vertical="center"/>
    </xf>
    <xf numFmtId="0" fontId="14" fillId="0" borderId="13" xfId="0" applyFont="1" applyBorder="1" applyAlignment="1">
      <alignment horizontal="left" vertical="center" justifyLastLine="1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" fillId="0" borderId="13" xfId="0" applyFont="1" applyBorder="1"/>
    <xf numFmtId="0" fontId="0" fillId="0" borderId="13" xfId="0" applyBorder="1"/>
    <xf numFmtId="0" fontId="1" fillId="0" borderId="15" xfId="0" applyFont="1" applyBorder="1"/>
    <xf numFmtId="0" fontId="0" fillId="0" borderId="16" xfId="0" applyBorder="1"/>
    <xf numFmtId="0" fontId="1" fillId="0" borderId="13" xfId="0" applyFont="1" applyBorder="1" applyAlignment="1">
      <alignment horizontal="center"/>
    </xf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0" fillId="0" borderId="13" xfId="0" applyBorder="1" applyAlignment="1">
      <alignment horizontal="center"/>
    </xf>
    <xf numFmtId="0" fontId="4" fillId="0" borderId="5" xfId="0" applyFont="1" applyBorder="1"/>
    <xf numFmtId="0" fontId="4" fillId="0" borderId="0" xfId="0" applyFont="1"/>
    <xf numFmtId="0" fontId="4" fillId="0" borderId="4" xfId="0" applyFont="1" applyBorder="1"/>
    <xf numFmtId="0" fontId="18" fillId="0" borderId="3" xfId="0" applyFont="1" applyBorder="1"/>
    <xf numFmtId="0" fontId="19" fillId="0" borderId="2" xfId="0" applyFont="1" applyBorder="1"/>
    <xf numFmtId="0" fontId="19" fillId="0" borderId="1" xfId="0" applyFont="1" applyBorder="1"/>
    <xf numFmtId="0" fontId="0" fillId="0" borderId="30" xfId="0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10" fillId="0" borderId="0" xfId="0" applyFont="1" applyAlignment="1">
      <alignment vertical="center" shrinkToFit="1"/>
    </xf>
    <xf numFmtId="0" fontId="4" fillId="0" borderId="0" xfId="0" applyFont="1" applyAlignment="1">
      <alignment horizontal="left" vertical="top"/>
    </xf>
    <xf numFmtId="0" fontId="10" fillId="0" borderId="0" xfId="0" applyFont="1" applyAlignment="1">
      <alignment vertical="center"/>
    </xf>
    <xf numFmtId="0" fontId="28" fillId="0" borderId="0" xfId="0" applyFont="1"/>
    <xf numFmtId="0" fontId="34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vertical="center" shrinkToFi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textRotation="255" shrinkToFit="1"/>
    </xf>
    <xf numFmtId="0" fontId="10" fillId="0" borderId="0" xfId="0" applyFont="1" applyAlignment="1">
      <alignment horizontal="center" vertical="top" wrapText="1" shrinkToFit="1"/>
    </xf>
    <xf numFmtId="0" fontId="10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34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2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3" fillId="0" borderId="19" xfId="0" applyFont="1" applyBorder="1" applyAlignment="1">
      <alignment horizontal="center" vertical="center" textRotation="255"/>
    </xf>
    <xf numFmtId="0" fontId="33" fillId="0" borderId="13" xfId="0" applyFont="1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left"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" fillId="0" borderId="3" xfId="0" applyFont="1" applyBorder="1" applyAlignment="1">
      <alignment horizontal="right" shrinkToFit="1"/>
    </xf>
    <xf numFmtId="0" fontId="1" fillId="0" borderId="2" xfId="0" applyFont="1" applyBorder="1" applyAlignment="1">
      <alignment horizontal="right" shrinkToFit="1"/>
    </xf>
    <xf numFmtId="0" fontId="1" fillId="0" borderId="1" xfId="0" applyFont="1" applyBorder="1" applyAlignment="1">
      <alignment horizontal="right" shrinkToFit="1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" fillId="0" borderId="5" xfId="0" applyFont="1" applyBorder="1" applyAlignment="1">
      <alignment horizontal="left" shrinkToFit="1"/>
    </xf>
    <xf numFmtId="0" fontId="1" fillId="0" borderId="0" xfId="0" applyFont="1" applyAlignment="1">
      <alignment horizontal="left" shrinkToFit="1"/>
    </xf>
    <xf numFmtId="0" fontId="1" fillId="0" borderId="4" xfId="0" applyFont="1" applyBorder="1" applyAlignment="1">
      <alignment horizontal="left" shrinkToFit="1"/>
    </xf>
    <xf numFmtId="0" fontId="4" fillId="0" borderId="5" xfId="0" applyFont="1" applyBorder="1" applyAlignment="1">
      <alignment horizontal="left" shrinkToFit="1"/>
    </xf>
    <xf numFmtId="0" fontId="4" fillId="0" borderId="0" xfId="0" applyFont="1" applyAlignment="1">
      <alignment horizontal="left" shrinkToFit="1"/>
    </xf>
    <xf numFmtId="0" fontId="4" fillId="0" borderId="4" xfId="0" applyFont="1" applyBorder="1" applyAlignment="1">
      <alignment horizontal="left" shrinkToFit="1"/>
    </xf>
    <xf numFmtId="0" fontId="18" fillId="0" borderId="5" xfId="0" applyFont="1" applyBorder="1" applyAlignment="1">
      <alignment horizontal="left" shrinkToFit="1"/>
    </xf>
    <xf numFmtId="0" fontId="18" fillId="0" borderId="0" xfId="0" applyFont="1" applyAlignment="1">
      <alignment horizontal="left" shrinkToFit="1"/>
    </xf>
    <xf numFmtId="0" fontId="18" fillId="0" borderId="4" xfId="0" applyFont="1" applyBorder="1" applyAlignment="1">
      <alignment horizontal="left" shrinkToFit="1"/>
    </xf>
    <xf numFmtId="0" fontId="2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75</xdr:row>
      <xdr:rowOff>85725</xdr:rowOff>
    </xdr:from>
    <xdr:to>
      <xdr:col>13</xdr:col>
      <xdr:colOff>76200</xdr:colOff>
      <xdr:row>75</xdr:row>
      <xdr:rowOff>85725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493ACC1-DD23-42A6-AC4E-48DB9883B5DC}"/>
            </a:ext>
          </a:extLst>
        </xdr:cNvPr>
        <xdr:cNvSpPr>
          <a:spLocks noChangeShapeType="1"/>
        </xdr:cNvSpPr>
      </xdr:nvSpPr>
      <xdr:spPr bwMode="auto">
        <a:xfrm flipH="1">
          <a:off x="123825" y="11830050"/>
          <a:ext cx="28098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9525</xdr:colOff>
      <xdr:row>75</xdr:row>
      <xdr:rowOff>95250</xdr:rowOff>
    </xdr:from>
    <xdr:to>
      <xdr:col>28</xdr:col>
      <xdr:colOff>95250</xdr:colOff>
      <xdr:row>75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DE2E484-D1C5-4878-835D-26F8567E3DA1}"/>
            </a:ext>
          </a:extLst>
        </xdr:cNvPr>
        <xdr:cNvSpPr>
          <a:spLocks noChangeShapeType="1"/>
        </xdr:cNvSpPr>
      </xdr:nvSpPr>
      <xdr:spPr bwMode="auto">
        <a:xfrm>
          <a:off x="3819525" y="11839575"/>
          <a:ext cx="29146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228600</xdr:colOff>
      <xdr:row>39</xdr:row>
      <xdr:rowOff>0</xdr:rowOff>
    </xdr:from>
    <xdr:to>
      <xdr:col>12</xdr:col>
      <xdr:colOff>142875</xdr:colOff>
      <xdr:row>39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33FAA26E-3C9C-41DC-8089-ECBC7ED14824}"/>
            </a:ext>
          </a:extLst>
        </xdr:cNvPr>
        <xdr:cNvSpPr>
          <a:spLocks noChangeShapeType="1"/>
        </xdr:cNvSpPr>
      </xdr:nvSpPr>
      <xdr:spPr bwMode="auto">
        <a:xfrm>
          <a:off x="942975" y="7200900"/>
          <a:ext cx="1819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228600</xdr:colOff>
      <xdr:row>39</xdr:row>
      <xdr:rowOff>0</xdr:rowOff>
    </xdr:from>
    <xdr:to>
      <xdr:col>12</xdr:col>
      <xdr:colOff>142875</xdr:colOff>
      <xdr:row>39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740A0E63-0922-4068-9AA8-27E6C3EB76C2}"/>
            </a:ext>
          </a:extLst>
        </xdr:cNvPr>
        <xdr:cNvSpPr>
          <a:spLocks noChangeShapeType="1"/>
        </xdr:cNvSpPr>
      </xdr:nvSpPr>
      <xdr:spPr bwMode="auto">
        <a:xfrm>
          <a:off x="942975" y="7200900"/>
          <a:ext cx="1819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42332</xdr:colOff>
      <xdr:row>68</xdr:row>
      <xdr:rowOff>52917</xdr:rowOff>
    </xdr:from>
    <xdr:to>
      <xdr:col>25</xdr:col>
      <xdr:colOff>201083</xdr:colOff>
      <xdr:row>71</xdr:row>
      <xdr:rowOff>127000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D16FF9E-9636-DA0B-2E3C-141C8B15DA65}"/>
            </a:ext>
          </a:extLst>
        </xdr:cNvPr>
        <xdr:cNvSpPr/>
      </xdr:nvSpPr>
      <xdr:spPr>
        <a:xfrm>
          <a:off x="2476499" y="11101917"/>
          <a:ext cx="3767667" cy="550333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71</xdr:row>
      <xdr:rowOff>85725</xdr:rowOff>
    </xdr:from>
    <xdr:to>
      <xdr:col>12</xdr:col>
      <xdr:colOff>76200</xdr:colOff>
      <xdr:row>71</xdr:row>
      <xdr:rowOff>85725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D9E0579-3869-491E-B10B-8ADB2BF435B3}"/>
            </a:ext>
          </a:extLst>
        </xdr:cNvPr>
        <xdr:cNvSpPr>
          <a:spLocks noChangeShapeType="1"/>
        </xdr:cNvSpPr>
      </xdr:nvSpPr>
      <xdr:spPr bwMode="auto">
        <a:xfrm flipH="1">
          <a:off x="123825" y="9620250"/>
          <a:ext cx="28098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71</xdr:row>
      <xdr:rowOff>95250</xdr:rowOff>
    </xdr:from>
    <xdr:to>
      <xdr:col>27</xdr:col>
      <xdr:colOff>95250</xdr:colOff>
      <xdr:row>71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D614BE9-6F70-408D-BE2E-62FADC04A00A}"/>
            </a:ext>
          </a:extLst>
        </xdr:cNvPr>
        <xdr:cNvSpPr>
          <a:spLocks noChangeShapeType="1"/>
        </xdr:cNvSpPr>
      </xdr:nvSpPr>
      <xdr:spPr bwMode="auto">
        <a:xfrm>
          <a:off x="3819525" y="9629775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228600</xdr:colOff>
      <xdr:row>43</xdr:row>
      <xdr:rowOff>0</xdr:rowOff>
    </xdr:from>
    <xdr:to>
      <xdr:col>11</xdr:col>
      <xdr:colOff>142875</xdr:colOff>
      <xdr:row>43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CCE641F0-4C26-416B-80AE-D7B4E82A2FE2}"/>
            </a:ext>
          </a:extLst>
        </xdr:cNvPr>
        <xdr:cNvSpPr>
          <a:spLocks noChangeShapeType="1"/>
        </xdr:cNvSpPr>
      </xdr:nvSpPr>
      <xdr:spPr bwMode="auto">
        <a:xfrm>
          <a:off x="942975" y="5095875"/>
          <a:ext cx="1819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228600</xdr:colOff>
      <xdr:row>43</xdr:row>
      <xdr:rowOff>0</xdr:rowOff>
    </xdr:from>
    <xdr:to>
      <xdr:col>11</xdr:col>
      <xdr:colOff>142875</xdr:colOff>
      <xdr:row>43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5A882108-4E70-4D6D-A2A3-5F20CFCCF609}"/>
            </a:ext>
          </a:extLst>
        </xdr:cNvPr>
        <xdr:cNvSpPr>
          <a:spLocks noChangeShapeType="1"/>
        </xdr:cNvSpPr>
      </xdr:nvSpPr>
      <xdr:spPr bwMode="auto">
        <a:xfrm>
          <a:off x="942975" y="5095875"/>
          <a:ext cx="1819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45</xdr:row>
      <xdr:rowOff>104775</xdr:rowOff>
    </xdr:from>
    <xdr:to>
      <xdr:col>15</xdr:col>
      <xdr:colOff>238125</xdr:colOff>
      <xdr:row>47</xdr:row>
      <xdr:rowOff>47625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B0F647E-9187-47E5-9344-6314039E8DF1}"/>
            </a:ext>
          </a:extLst>
        </xdr:cNvPr>
        <xdr:cNvSpPr/>
      </xdr:nvSpPr>
      <xdr:spPr>
        <a:xfrm>
          <a:off x="14220825" y="7800975"/>
          <a:ext cx="1562100" cy="285750"/>
        </a:xfrm>
        <a:prstGeom prst="wedgeRectCallout">
          <a:avLst>
            <a:gd name="adj1" fmla="val -33333"/>
            <a:gd name="adj2" fmla="val 144075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人数を入力してください。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17</xdr:row>
      <xdr:rowOff>104775</xdr:rowOff>
    </xdr:from>
    <xdr:to>
      <xdr:col>15</xdr:col>
      <xdr:colOff>200025</xdr:colOff>
      <xdr:row>19</xdr:row>
      <xdr:rowOff>47625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49C0F517-3A9B-4238-8BE9-F8343FEB4F4A}"/>
            </a:ext>
          </a:extLst>
        </xdr:cNvPr>
        <xdr:cNvSpPr/>
      </xdr:nvSpPr>
      <xdr:spPr>
        <a:xfrm>
          <a:off x="14182725" y="12411075"/>
          <a:ext cx="1562100" cy="285750"/>
        </a:xfrm>
        <a:prstGeom prst="wedgeRectCallout">
          <a:avLst>
            <a:gd name="adj1" fmla="val -33333"/>
            <a:gd name="adj2" fmla="val 144075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人数を入力してください。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AD304-F8B0-42C5-B021-90B37F4D8EAB}">
  <dimension ref="B1:AG91"/>
  <sheetViews>
    <sheetView showGridLines="0" topLeftCell="A77" zoomScale="90" zoomScaleNormal="90" workbookViewId="0">
      <selection activeCell="AI76" sqref="AI76"/>
    </sheetView>
  </sheetViews>
  <sheetFormatPr defaultColWidth="3.08984375" defaultRowHeight="12.5" x14ac:dyDescent="0.2"/>
  <cols>
    <col min="1" max="1" width="3.08984375" style="1"/>
    <col min="2" max="2" width="3.08984375" style="1" customWidth="1"/>
    <col min="3" max="3" width="3.08984375" style="1"/>
    <col min="4" max="4" width="3.08984375" style="1" customWidth="1"/>
    <col min="5" max="17" width="3.08984375" style="1"/>
    <col min="18" max="18" width="5.90625" style="1" bestFit="1" customWidth="1"/>
    <col min="19" max="16384" width="3.08984375" style="1"/>
  </cols>
  <sheetData>
    <row r="1" spans="2:30" ht="16.5" x14ac:dyDescent="0.25">
      <c r="B1" s="74" t="s">
        <v>169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</row>
    <row r="2" spans="2:30" ht="15" customHeight="1" x14ac:dyDescent="0.25">
      <c r="B2" s="75" t="s">
        <v>170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21"/>
    </row>
    <row r="3" spans="2:30" ht="15" customHeight="1" x14ac:dyDescent="0.2">
      <c r="B3" s="76" t="s">
        <v>171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21"/>
    </row>
    <row r="4" spans="2:30" ht="13.15" customHeight="1" x14ac:dyDescent="0.2">
      <c r="B4" s="76" t="s">
        <v>173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</row>
    <row r="5" spans="2:30" ht="22.5" customHeight="1" x14ac:dyDescent="0.25">
      <c r="B5" s="77" t="s">
        <v>172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pans="2:30" ht="13.15" customHeight="1" x14ac:dyDescent="0.2">
      <c r="B6" s="76" t="s">
        <v>174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</row>
    <row r="7" spans="2:30" ht="13.15" customHeight="1" x14ac:dyDescent="0.2">
      <c r="B7" s="70" t="s">
        <v>175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</row>
    <row r="8" spans="2:30" ht="13.15" customHeight="1" x14ac:dyDescent="0.2"/>
    <row r="9" spans="2:30" ht="13.15" customHeight="1" x14ac:dyDescent="0.2">
      <c r="B9" s="1" t="s">
        <v>46</v>
      </c>
      <c r="E9" s="1" t="s">
        <v>159</v>
      </c>
    </row>
    <row r="10" spans="2:30" ht="13.15" customHeight="1" x14ac:dyDescent="0.2">
      <c r="B10" s="1" t="s">
        <v>45</v>
      </c>
      <c r="E10" s="1" t="s">
        <v>160</v>
      </c>
    </row>
    <row r="11" spans="2:30" ht="13.15" customHeight="1" x14ac:dyDescent="0.2">
      <c r="B11" s="1" t="s">
        <v>44</v>
      </c>
      <c r="E11" s="1" t="s">
        <v>81</v>
      </c>
    </row>
    <row r="12" spans="2:30" ht="13.15" customHeight="1" x14ac:dyDescent="0.2">
      <c r="B12" s="1" t="s">
        <v>80</v>
      </c>
      <c r="E12" s="1" t="s">
        <v>88</v>
      </c>
    </row>
    <row r="13" spans="2:30" ht="13.15" customHeight="1" x14ac:dyDescent="0.2">
      <c r="B13" s="1" t="s">
        <v>43</v>
      </c>
      <c r="E13" s="30" t="s">
        <v>123</v>
      </c>
    </row>
    <row r="14" spans="2:30" ht="13.15" customHeight="1" x14ac:dyDescent="0.2">
      <c r="B14" s="1" t="s">
        <v>42</v>
      </c>
      <c r="E14" s="1" t="s">
        <v>41</v>
      </c>
    </row>
    <row r="16" spans="2:30" x14ac:dyDescent="0.2">
      <c r="B16" s="1" t="s">
        <v>40</v>
      </c>
      <c r="E16" s="1" t="s">
        <v>124</v>
      </c>
      <c r="J16" s="1" t="s">
        <v>39</v>
      </c>
      <c r="R16" s="27">
        <v>0.625</v>
      </c>
      <c r="X16" s="1" t="s">
        <v>122</v>
      </c>
    </row>
    <row r="17" spans="2:24" x14ac:dyDescent="0.2">
      <c r="J17" s="1" t="s">
        <v>38</v>
      </c>
      <c r="R17" s="1" t="s">
        <v>47</v>
      </c>
      <c r="X17" s="1" t="s">
        <v>122</v>
      </c>
    </row>
    <row r="19" spans="2:24" x14ac:dyDescent="0.2">
      <c r="E19" s="1" t="s">
        <v>125</v>
      </c>
      <c r="J19" s="1" t="s">
        <v>39</v>
      </c>
      <c r="R19" s="1" t="s">
        <v>127</v>
      </c>
      <c r="X19" s="1" t="s">
        <v>122</v>
      </c>
    </row>
    <row r="20" spans="2:24" x14ac:dyDescent="0.2">
      <c r="J20" s="1" t="s">
        <v>129</v>
      </c>
      <c r="R20" s="1" t="s">
        <v>107</v>
      </c>
      <c r="X20" s="1" t="s">
        <v>54</v>
      </c>
    </row>
    <row r="21" spans="2:24" x14ac:dyDescent="0.2">
      <c r="J21" s="1" t="s">
        <v>37</v>
      </c>
      <c r="R21" s="1" t="s">
        <v>106</v>
      </c>
      <c r="X21" s="1" t="s">
        <v>54</v>
      </c>
    </row>
    <row r="22" spans="2:24" x14ac:dyDescent="0.2">
      <c r="J22" s="1" t="s">
        <v>99</v>
      </c>
      <c r="R22" s="1" t="s">
        <v>130</v>
      </c>
      <c r="X22" s="1" t="s">
        <v>35</v>
      </c>
    </row>
    <row r="23" spans="2:24" x14ac:dyDescent="0.2">
      <c r="J23" s="1" t="s">
        <v>36</v>
      </c>
      <c r="R23" s="1" t="s">
        <v>104</v>
      </c>
      <c r="X23" s="1" t="s">
        <v>35</v>
      </c>
    </row>
    <row r="24" spans="2:24" x14ac:dyDescent="0.2">
      <c r="J24" s="1" t="s">
        <v>100</v>
      </c>
      <c r="R24" s="1" t="s">
        <v>105</v>
      </c>
    </row>
    <row r="25" spans="2:24" x14ac:dyDescent="0.2">
      <c r="J25" s="1" t="s">
        <v>36</v>
      </c>
      <c r="R25" s="1" t="s">
        <v>101</v>
      </c>
    </row>
    <row r="26" spans="2:24" x14ac:dyDescent="0.2">
      <c r="J26" s="1" t="s">
        <v>34</v>
      </c>
      <c r="R26" s="1" t="s">
        <v>33</v>
      </c>
      <c r="X26" s="1" t="s">
        <v>54</v>
      </c>
    </row>
    <row r="27" spans="2:24" x14ac:dyDescent="0.2">
      <c r="B27" s="25" t="s">
        <v>32</v>
      </c>
      <c r="E27" s="1" t="s">
        <v>31</v>
      </c>
    </row>
    <row r="29" spans="2:24" x14ac:dyDescent="0.2">
      <c r="B29" s="1" t="s">
        <v>30</v>
      </c>
      <c r="E29" s="1" t="s">
        <v>29</v>
      </c>
      <c r="J29" s="1" t="s">
        <v>28</v>
      </c>
      <c r="T29" s="1" t="s">
        <v>90</v>
      </c>
    </row>
    <row r="30" spans="2:24" x14ac:dyDescent="0.2">
      <c r="J30" s="1" t="s">
        <v>89</v>
      </c>
      <c r="T30" s="1" t="s">
        <v>133</v>
      </c>
    </row>
    <row r="31" spans="2:24" x14ac:dyDescent="0.2">
      <c r="J31" s="1" t="s">
        <v>131</v>
      </c>
      <c r="T31" s="1" t="s">
        <v>134</v>
      </c>
    </row>
    <row r="32" spans="2:24" x14ac:dyDescent="0.2">
      <c r="J32" s="1" t="s">
        <v>132</v>
      </c>
      <c r="T32" s="1" t="s">
        <v>135</v>
      </c>
    </row>
    <row r="33" spans="2:29" x14ac:dyDescent="0.2">
      <c r="E33" s="1" t="s">
        <v>91</v>
      </c>
    </row>
    <row r="34" spans="2:29" x14ac:dyDescent="0.2">
      <c r="B34" s="1" t="s">
        <v>27</v>
      </c>
      <c r="E34" s="1" t="s">
        <v>92</v>
      </c>
      <c r="I34" s="30" t="s">
        <v>83</v>
      </c>
      <c r="S34" s="30" t="s">
        <v>161</v>
      </c>
      <c r="T34" s="68"/>
      <c r="U34" s="68"/>
      <c r="V34" s="68"/>
    </row>
    <row r="35" spans="2:29" x14ac:dyDescent="0.2">
      <c r="I35" s="1" t="s">
        <v>26</v>
      </c>
      <c r="S35" s="30" t="s">
        <v>162</v>
      </c>
      <c r="T35" s="68"/>
      <c r="U35" s="68"/>
      <c r="V35" s="68"/>
    </row>
    <row r="36" spans="2:29" x14ac:dyDescent="0.2">
      <c r="I36" s="1" t="s">
        <v>25</v>
      </c>
      <c r="S36" s="30" t="s">
        <v>163</v>
      </c>
      <c r="T36" s="68"/>
      <c r="U36" s="68"/>
      <c r="V36" s="68"/>
    </row>
    <row r="37" spans="2:29" x14ac:dyDescent="0.2">
      <c r="E37" s="1" t="s">
        <v>93</v>
      </c>
      <c r="I37" s="1" t="s">
        <v>94</v>
      </c>
    </row>
    <row r="39" spans="2:29" x14ac:dyDescent="0.2">
      <c r="E39" s="3" t="s">
        <v>24</v>
      </c>
      <c r="F39" s="3"/>
      <c r="G39" s="3"/>
      <c r="H39" s="3"/>
      <c r="I39" s="3"/>
      <c r="J39" s="3"/>
      <c r="K39" s="3"/>
      <c r="L39" s="3"/>
      <c r="M39" s="3"/>
      <c r="Q39" s="29"/>
      <c r="R39" s="29"/>
    </row>
    <row r="41" spans="2:29" x14ac:dyDescent="0.2">
      <c r="B41" s="1" t="s">
        <v>23</v>
      </c>
      <c r="E41" s="1" t="s">
        <v>102</v>
      </c>
    </row>
    <row r="43" spans="2:29" x14ac:dyDescent="0.2">
      <c r="B43" s="1" t="s">
        <v>22</v>
      </c>
      <c r="E43" s="1" t="s">
        <v>138</v>
      </c>
    </row>
    <row r="44" spans="2:29" x14ac:dyDescent="0.2">
      <c r="E44" s="24" t="s">
        <v>136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</row>
    <row r="45" spans="2:29" x14ac:dyDescent="0.2">
      <c r="E45" s="1" t="s">
        <v>137</v>
      </c>
    </row>
    <row r="46" spans="2:29" x14ac:dyDescent="0.2">
      <c r="E46" s="1" t="s">
        <v>21</v>
      </c>
    </row>
    <row r="47" spans="2:29" x14ac:dyDescent="0.2">
      <c r="E47" s="1" t="s">
        <v>108</v>
      </c>
    </row>
    <row r="48" spans="2:29" x14ac:dyDescent="0.2">
      <c r="E48" s="1" t="s">
        <v>20</v>
      </c>
    </row>
    <row r="49" spans="2:33" x14ac:dyDescent="0.2">
      <c r="E49" s="1" t="s">
        <v>19</v>
      </c>
    </row>
    <row r="50" spans="2:33" x14ac:dyDescent="0.2">
      <c r="E50" s="1" t="s">
        <v>18</v>
      </c>
    </row>
    <row r="51" spans="2:33" x14ac:dyDescent="0.2">
      <c r="E51" s="1" t="s">
        <v>17</v>
      </c>
    </row>
    <row r="52" spans="2:33" x14ac:dyDescent="0.2">
      <c r="E52" s="71" t="s">
        <v>103</v>
      </c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</row>
    <row r="53" spans="2:33" x14ac:dyDescent="0.2">
      <c r="E53" s="72" t="s">
        <v>152</v>
      </c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</row>
    <row r="54" spans="2:33" x14ac:dyDescent="0.2"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</row>
    <row r="55" spans="2:33" x14ac:dyDescent="0.2"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</row>
    <row r="56" spans="2:33" x14ac:dyDescent="0.2"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</row>
    <row r="57" spans="2:33" x14ac:dyDescent="0.2">
      <c r="B57" s="86" t="s">
        <v>165</v>
      </c>
      <c r="C57" s="86"/>
      <c r="D57" s="86"/>
      <c r="E57" s="102" t="s">
        <v>166</v>
      </c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66"/>
      <c r="AD57" s="66"/>
      <c r="AE57" s="66"/>
    </row>
    <row r="58" spans="2:33" x14ac:dyDescent="0.2">
      <c r="E58" s="102" t="s">
        <v>167</v>
      </c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66"/>
      <c r="AD58" s="66"/>
      <c r="AE58" s="66"/>
    </row>
    <row r="59" spans="2:33" x14ac:dyDescent="0.2">
      <c r="B59" s="22" t="s">
        <v>16</v>
      </c>
      <c r="C59" s="22"/>
      <c r="D59" s="22"/>
      <c r="E59" s="28"/>
      <c r="F59" s="28"/>
      <c r="G59" s="28"/>
      <c r="H59" s="28"/>
      <c r="I59" s="28"/>
      <c r="J59" s="28"/>
      <c r="K59" s="28"/>
      <c r="L59" s="28"/>
      <c r="M59" s="28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</row>
    <row r="60" spans="2:33" x14ac:dyDescent="0.2">
      <c r="B60" s="22"/>
      <c r="C60" s="22"/>
      <c r="D60" s="22"/>
      <c r="E60" s="67" t="s">
        <v>164</v>
      </c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22"/>
      <c r="AE60" s="22"/>
      <c r="AF60" s="22"/>
      <c r="AG60" s="22"/>
    </row>
    <row r="61" spans="2:33" ht="12.75" customHeight="1" x14ac:dyDescent="0.2">
      <c r="B61" s="22"/>
      <c r="C61" s="22"/>
      <c r="D61" s="22"/>
      <c r="E61" s="101" t="s">
        <v>168</v>
      </c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22"/>
      <c r="AG61" s="22"/>
    </row>
    <row r="62" spans="2:33" x14ac:dyDescent="0.2">
      <c r="B62" s="22"/>
      <c r="C62" s="22"/>
      <c r="D62" s="22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22"/>
      <c r="AG62" s="22"/>
    </row>
    <row r="63" spans="2:33" x14ac:dyDescent="0.2">
      <c r="B63" s="22"/>
      <c r="C63" s="22"/>
      <c r="D63" s="22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22"/>
      <c r="AG63" s="22"/>
    </row>
    <row r="64" spans="2:33" x14ac:dyDescent="0.2">
      <c r="B64" s="22"/>
      <c r="C64" s="22"/>
      <c r="D64" s="22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22"/>
      <c r="AG64" s="22"/>
    </row>
    <row r="65" spans="2:33" x14ac:dyDescent="0.2">
      <c r="B65" s="22"/>
      <c r="C65" s="22"/>
      <c r="D65" s="22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22"/>
      <c r="AG65" s="22"/>
    </row>
    <row r="66" spans="2:33" x14ac:dyDescent="0.2">
      <c r="B66" s="22"/>
      <c r="C66" s="22"/>
      <c r="D66" s="22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22"/>
      <c r="AG66" s="22"/>
    </row>
    <row r="67" spans="2:33" x14ac:dyDescent="0.2">
      <c r="B67" s="22"/>
      <c r="C67" s="22"/>
      <c r="D67" s="22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22"/>
      <c r="AG67" s="22"/>
    </row>
    <row r="68" spans="2:33" x14ac:dyDescent="0.2">
      <c r="B68" s="22"/>
      <c r="C68" s="22"/>
      <c r="D68" s="22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22"/>
      <c r="AG68" s="22"/>
    </row>
    <row r="69" spans="2:33" x14ac:dyDescent="0.2">
      <c r="B69" s="22"/>
      <c r="C69" s="22"/>
      <c r="D69" s="22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22"/>
      <c r="AG69" s="22"/>
    </row>
    <row r="70" spans="2:33" x14ac:dyDescent="0.2">
      <c r="B70" s="22"/>
      <c r="C70" s="22"/>
      <c r="D70" s="22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22"/>
      <c r="AG70" s="22"/>
    </row>
    <row r="71" spans="2:33" x14ac:dyDescent="0.2">
      <c r="B71" s="22"/>
      <c r="C71" s="22"/>
      <c r="D71" s="22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22"/>
      <c r="AG71" s="22"/>
    </row>
    <row r="72" spans="2:33" x14ac:dyDescent="0.2">
      <c r="B72" s="22"/>
      <c r="C72" s="22"/>
      <c r="D72" s="22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22"/>
      <c r="AG72" s="22"/>
    </row>
    <row r="73" spans="2:33" x14ac:dyDescent="0.2">
      <c r="B73" s="22"/>
      <c r="C73" s="22"/>
      <c r="D73" s="22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22"/>
      <c r="AG73" s="22"/>
    </row>
    <row r="74" spans="2:33" x14ac:dyDescent="0.2">
      <c r="B74" s="22"/>
      <c r="C74" s="22"/>
      <c r="D74" s="22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22"/>
      <c r="AG74" s="22"/>
    </row>
    <row r="75" spans="2:33" x14ac:dyDescent="0.2">
      <c r="B75" s="22"/>
      <c r="C75" s="22"/>
      <c r="D75" s="22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22"/>
      <c r="AG75" s="22"/>
    </row>
    <row r="76" spans="2:33" x14ac:dyDescent="0.2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1" t="s">
        <v>14</v>
      </c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2:33" ht="14" x14ac:dyDescent="0.2">
      <c r="B77" s="19" t="s">
        <v>13</v>
      </c>
    </row>
    <row r="78" spans="2:33" x14ac:dyDescent="0.2">
      <c r="B78" s="16"/>
      <c r="C78" s="15"/>
      <c r="D78" s="14"/>
      <c r="E78" s="100" t="s">
        <v>92</v>
      </c>
      <c r="F78" s="79" t="s">
        <v>117</v>
      </c>
      <c r="G78" s="79"/>
      <c r="H78" s="79"/>
      <c r="I78" s="79"/>
      <c r="J78" s="79"/>
      <c r="K78" s="79"/>
      <c r="L78" s="16" t="s">
        <v>12</v>
      </c>
      <c r="M78" s="15"/>
      <c r="N78" s="103"/>
      <c r="O78" s="103"/>
      <c r="P78" s="103"/>
      <c r="Q78" s="103"/>
      <c r="R78" s="103"/>
      <c r="S78" s="103"/>
      <c r="T78" s="103"/>
      <c r="U78" s="103"/>
      <c r="V78" s="103"/>
      <c r="W78" s="15"/>
      <c r="X78" s="104" t="s">
        <v>11</v>
      </c>
      <c r="Y78" s="105"/>
      <c r="Z78" s="106" t="s">
        <v>10</v>
      </c>
      <c r="AA78" s="107"/>
      <c r="AB78" s="107"/>
      <c r="AC78" s="108"/>
    </row>
    <row r="79" spans="2:33" x14ac:dyDescent="0.2">
      <c r="B79" s="80" t="s">
        <v>9</v>
      </c>
      <c r="C79" s="93"/>
      <c r="D79" s="81"/>
      <c r="E79" s="100"/>
      <c r="F79" s="79"/>
      <c r="G79" s="79"/>
      <c r="H79" s="79"/>
      <c r="I79" s="79"/>
      <c r="J79" s="79"/>
      <c r="K79" s="79"/>
      <c r="L79" s="10" t="s">
        <v>8</v>
      </c>
      <c r="N79" s="94"/>
      <c r="O79" s="94"/>
      <c r="P79" s="94"/>
      <c r="Q79" s="94"/>
      <c r="R79" s="94"/>
      <c r="S79" s="94"/>
      <c r="T79" s="94"/>
      <c r="U79" s="94"/>
      <c r="V79" s="94"/>
      <c r="X79" s="80"/>
      <c r="Y79" s="81"/>
      <c r="Z79" s="95"/>
      <c r="AA79" s="96"/>
      <c r="AB79" s="98"/>
      <c r="AC79" s="99"/>
    </row>
    <row r="80" spans="2:33" x14ac:dyDescent="0.2">
      <c r="B80" s="80"/>
      <c r="C80" s="93"/>
      <c r="D80" s="81"/>
      <c r="E80" s="100" t="s">
        <v>93</v>
      </c>
      <c r="F80" s="79" t="s">
        <v>118</v>
      </c>
      <c r="G80" s="79"/>
      <c r="H80" s="79"/>
      <c r="I80" s="79"/>
      <c r="J80" s="79"/>
      <c r="K80" s="79"/>
      <c r="L80" s="10"/>
      <c r="N80" s="94"/>
      <c r="O80" s="94"/>
      <c r="P80" s="94"/>
      <c r="Q80" s="94"/>
      <c r="R80" s="94"/>
      <c r="S80" s="94"/>
      <c r="T80" s="94"/>
      <c r="U80" s="94"/>
      <c r="V80" s="94"/>
      <c r="X80" s="80" t="s">
        <v>7</v>
      </c>
      <c r="Y80" s="81"/>
      <c r="Z80" s="97"/>
      <c r="AA80" s="98"/>
      <c r="AB80" s="98"/>
      <c r="AC80" s="99"/>
    </row>
    <row r="81" spans="2:29" ht="13" thickBot="1" x14ac:dyDescent="0.25">
      <c r="B81" s="4"/>
      <c r="C81" s="3"/>
      <c r="D81" s="2"/>
      <c r="E81" s="100"/>
      <c r="F81" s="79"/>
      <c r="G81" s="79"/>
      <c r="H81" s="79"/>
      <c r="I81" s="79"/>
      <c r="J81" s="79"/>
      <c r="K81" s="79"/>
      <c r="L81" s="4" t="s">
        <v>62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80"/>
      <c r="Y81" s="81"/>
      <c r="Z81" s="97"/>
      <c r="AA81" s="98"/>
      <c r="AB81" s="98"/>
      <c r="AC81" s="99"/>
    </row>
    <row r="82" spans="2:29" x14ac:dyDescent="0.2">
      <c r="B82" s="10" t="s">
        <v>6</v>
      </c>
      <c r="D82" s="82"/>
      <c r="E82" s="82"/>
      <c r="F82" s="82"/>
      <c r="G82" s="82"/>
      <c r="X82" s="83" t="s">
        <v>63</v>
      </c>
      <c r="Y82" s="84"/>
      <c r="Z82" s="84"/>
      <c r="AA82" s="84"/>
      <c r="AB82" s="84"/>
      <c r="AC82" s="85"/>
    </row>
    <row r="83" spans="2:29" x14ac:dyDescent="0.2">
      <c r="B83" s="10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7" t="s">
        <v>64</v>
      </c>
      <c r="Y83" s="79"/>
      <c r="Z83" s="79"/>
      <c r="AA83" s="79"/>
      <c r="AB83" s="79"/>
      <c r="AC83" s="88"/>
    </row>
    <row r="84" spans="2:29" x14ac:dyDescent="0.2">
      <c r="B84" s="10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7"/>
      <c r="Y84" s="79"/>
      <c r="Z84" s="79"/>
      <c r="AA84" s="79"/>
      <c r="AB84" s="79"/>
      <c r="AC84" s="88"/>
    </row>
    <row r="85" spans="2:29" x14ac:dyDescent="0.2">
      <c r="B85" s="10"/>
      <c r="L85" s="1" t="s">
        <v>5</v>
      </c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89"/>
      <c r="Y85" s="90"/>
      <c r="Z85" s="90"/>
      <c r="AA85" s="90"/>
      <c r="AB85" s="90"/>
      <c r="AC85" s="91"/>
    </row>
    <row r="86" spans="2:29" ht="13" x14ac:dyDescent="0.2">
      <c r="B86" s="16" t="s">
        <v>4</v>
      </c>
      <c r="C86" s="15"/>
      <c r="D86" s="15"/>
      <c r="E86" s="15"/>
      <c r="F86" s="18" t="s">
        <v>3</v>
      </c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5"/>
      <c r="S86" s="15"/>
      <c r="T86" s="15"/>
      <c r="U86" s="15"/>
      <c r="W86" s="15"/>
      <c r="X86" s="50" t="s">
        <v>2</v>
      </c>
      <c r="AC86" s="51"/>
    </row>
    <row r="87" spans="2:29" ht="13" x14ac:dyDescent="0.2">
      <c r="B87" s="13"/>
      <c r="C87" s="12"/>
      <c r="D87" s="12"/>
      <c r="E87" s="12"/>
      <c r="F87" s="11"/>
      <c r="G87"/>
      <c r="H87"/>
      <c r="I87"/>
      <c r="J87"/>
      <c r="K87"/>
      <c r="L87"/>
      <c r="M87"/>
      <c r="N87"/>
      <c r="O87"/>
      <c r="P87"/>
      <c r="Q87"/>
      <c r="X87" s="50"/>
      <c r="AC87" s="51"/>
    </row>
    <row r="88" spans="2:29" ht="13" thickBot="1" x14ac:dyDescent="0.25">
      <c r="B88" s="8"/>
      <c r="C88" s="6"/>
      <c r="D88" s="6"/>
      <c r="E88" s="6"/>
      <c r="F88" s="7" t="s">
        <v>1</v>
      </c>
      <c r="G88" s="6"/>
      <c r="H88" s="6"/>
      <c r="I88" s="6"/>
      <c r="J88" s="6"/>
      <c r="K88" s="6"/>
      <c r="L88" s="6"/>
      <c r="M88" s="6"/>
      <c r="N88" s="6"/>
      <c r="O88" s="3"/>
      <c r="P88" s="3"/>
      <c r="Q88" s="3"/>
      <c r="R88" s="3"/>
      <c r="S88" s="3"/>
      <c r="T88" s="3"/>
      <c r="U88" s="5" t="s">
        <v>0</v>
      </c>
      <c r="V88" s="3"/>
      <c r="W88" s="3"/>
      <c r="X88" s="52"/>
      <c r="Y88" s="53"/>
      <c r="Z88" s="53"/>
      <c r="AA88" s="53"/>
      <c r="AB88" s="53"/>
      <c r="AC88" s="54"/>
    </row>
    <row r="89" spans="2:29" x14ac:dyDescent="0.2">
      <c r="B89" s="64" t="s">
        <v>147</v>
      </c>
      <c r="C89" s="64"/>
      <c r="D89" s="64"/>
      <c r="E89" s="64"/>
    </row>
    <row r="90" spans="2:29" x14ac:dyDescent="0.2">
      <c r="B90" s="78" t="s">
        <v>148</v>
      </c>
      <c r="C90" s="78"/>
      <c r="D90" s="78"/>
      <c r="E90" s="78"/>
      <c r="F90" s="78" t="s">
        <v>149</v>
      </c>
      <c r="G90" s="78"/>
      <c r="H90" s="78"/>
      <c r="I90" s="78"/>
      <c r="J90" s="78" t="s">
        <v>144</v>
      </c>
      <c r="K90" s="78"/>
      <c r="L90" s="78"/>
      <c r="M90" s="78"/>
    </row>
    <row r="91" spans="2:29" x14ac:dyDescent="0.2"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</row>
  </sheetData>
  <mergeCells count="36">
    <mergeCell ref="E61:AE75"/>
    <mergeCell ref="B57:D57"/>
    <mergeCell ref="E57:AB57"/>
    <mergeCell ref="E58:AB58"/>
    <mergeCell ref="B90:E90"/>
    <mergeCell ref="F90:I90"/>
    <mergeCell ref="J90:M90"/>
    <mergeCell ref="E78:E79"/>
    <mergeCell ref="F78:K79"/>
    <mergeCell ref="N78:V78"/>
    <mergeCell ref="X78:Y79"/>
    <mergeCell ref="Z78:AC78"/>
    <mergeCell ref="B91:E91"/>
    <mergeCell ref="F91:I91"/>
    <mergeCell ref="J91:M91"/>
    <mergeCell ref="F80:K81"/>
    <mergeCell ref="X80:Y81"/>
    <mergeCell ref="D82:G82"/>
    <mergeCell ref="X82:AC82"/>
    <mergeCell ref="C83:W84"/>
    <mergeCell ref="X83:AC85"/>
    <mergeCell ref="N85:W85"/>
    <mergeCell ref="B79:D80"/>
    <mergeCell ref="N79:V80"/>
    <mergeCell ref="Z79:AA81"/>
    <mergeCell ref="AB79:AC81"/>
    <mergeCell ref="E80:E81"/>
    <mergeCell ref="B7:AC7"/>
    <mergeCell ref="E52:AF52"/>
    <mergeCell ref="E53:AE55"/>
    <mergeCell ref="B1:AC1"/>
    <mergeCell ref="B2:AC2"/>
    <mergeCell ref="B3:AC3"/>
    <mergeCell ref="B4:AC4"/>
    <mergeCell ref="B5:AC5"/>
    <mergeCell ref="B6:AC6"/>
  </mergeCells>
  <phoneticPr fontId="2"/>
  <pageMargins left="0.78740157480314965" right="0.19685039370078741" top="0.59055118110236227" bottom="0.19685039370078741" header="0.51181102362204722" footer="0.47244094488188981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DB92B-1C92-4E9C-A7F0-DD610F174854}">
  <dimension ref="B5:M20"/>
  <sheetViews>
    <sheetView tabSelected="1" view="pageBreakPreview" zoomScale="115" zoomScaleNormal="100" zoomScaleSheetLayoutView="115" workbookViewId="0"/>
  </sheetViews>
  <sheetFormatPr defaultRowHeight="13" x14ac:dyDescent="0.2"/>
  <cols>
    <col min="2" max="2" width="12.36328125" customWidth="1"/>
    <col min="3" max="3" width="5" customWidth="1"/>
    <col min="14" max="14" width="1.54296875" customWidth="1"/>
  </cols>
  <sheetData>
    <row r="5" spans="2:13" ht="13.5" thickBot="1" x14ac:dyDescent="0.25">
      <c r="B5" s="69" t="s">
        <v>186</v>
      </c>
    </row>
    <row r="6" spans="2:13" x14ac:dyDescent="0.2">
      <c r="B6" s="126" t="s">
        <v>176</v>
      </c>
      <c r="C6" s="128" t="s">
        <v>92</v>
      </c>
      <c r="D6" s="130" t="s">
        <v>177</v>
      </c>
      <c r="E6" s="130"/>
      <c r="F6" s="130"/>
      <c r="G6" s="132" t="s">
        <v>188</v>
      </c>
      <c r="H6" s="133"/>
      <c r="I6" s="133"/>
      <c r="J6" s="133"/>
      <c r="K6" s="134"/>
      <c r="L6" s="109" t="s">
        <v>179</v>
      </c>
      <c r="M6" s="111" t="s">
        <v>180</v>
      </c>
    </row>
    <row r="7" spans="2:13" ht="24" customHeight="1" x14ac:dyDescent="0.2">
      <c r="B7" s="127"/>
      <c r="C7" s="129"/>
      <c r="D7" s="131"/>
      <c r="E7" s="131"/>
      <c r="F7" s="131"/>
      <c r="G7" s="115"/>
      <c r="H7" s="115"/>
      <c r="I7" s="115"/>
      <c r="J7" s="115"/>
      <c r="K7" s="116"/>
      <c r="L7" s="110"/>
      <c r="M7" s="112"/>
    </row>
    <row r="8" spans="2:13" x14ac:dyDescent="0.2">
      <c r="B8" s="127"/>
      <c r="C8" s="129" t="s">
        <v>93</v>
      </c>
      <c r="D8" s="131" t="s">
        <v>178</v>
      </c>
      <c r="E8" s="131"/>
      <c r="F8" s="131"/>
      <c r="G8" s="115"/>
      <c r="H8" s="115"/>
      <c r="I8" s="115"/>
      <c r="J8" s="115"/>
      <c r="K8" s="116"/>
      <c r="L8" s="110"/>
      <c r="M8" s="113"/>
    </row>
    <row r="9" spans="2:13" ht="18" customHeight="1" x14ac:dyDescent="0.2">
      <c r="B9" s="127"/>
      <c r="C9" s="129"/>
      <c r="D9" s="131"/>
      <c r="E9" s="131"/>
      <c r="F9" s="131"/>
      <c r="G9" s="115"/>
      <c r="H9" s="115"/>
      <c r="I9" s="115"/>
      <c r="J9" s="115"/>
      <c r="K9" s="116"/>
      <c r="L9" s="110"/>
      <c r="M9" s="113"/>
    </row>
    <row r="10" spans="2:13" x14ac:dyDescent="0.2">
      <c r="B10" s="114" t="s">
        <v>181</v>
      </c>
      <c r="C10" s="115"/>
      <c r="D10" s="115"/>
      <c r="E10" s="115"/>
      <c r="F10" s="115"/>
      <c r="G10" s="115"/>
      <c r="H10" s="115"/>
      <c r="I10" s="115"/>
      <c r="J10" s="115"/>
      <c r="K10" s="116"/>
      <c r="L10" s="121" t="s">
        <v>63</v>
      </c>
      <c r="M10" s="113"/>
    </row>
    <row r="11" spans="2:13" x14ac:dyDescent="0.2">
      <c r="B11" s="117"/>
      <c r="C11" s="115"/>
      <c r="D11" s="115"/>
      <c r="E11" s="115"/>
      <c r="F11" s="115"/>
      <c r="G11" s="115"/>
      <c r="H11" s="115"/>
      <c r="I11" s="115"/>
      <c r="J11" s="115"/>
      <c r="K11" s="116"/>
      <c r="L11" s="122" t="s">
        <v>183</v>
      </c>
      <c r="M11" s="123"/>
    </row>
    <row r="12" spans="2:13" x14ac:dyDescent="0.2">
      <c r="B12" s="117"/>
      <c r="C12" s="115"/>
      <c r="D12" s="115"/>
      <c r="E12" s="115"/>
      <c r="F12" s="115"/>
      <c r="G12" s="115"/>
      <c r="H12" s="115"/>
      <c r="I12" s="115"/>
      <c r="J12" s="115"/>
      <c r="K12" s="116"/>
      <c r="L12" s="122"/>
      <c r="M12" s="123"/>
    </row>
    <row r="13" spans="2:13" x14ac:dyDescent="0.2">
      <c r="B13" s="114" t="s">
        <v>182</v>
      </c>
      <c r="C13" s="115"/>
      <c r="D13" s="115"/>
      <c r="E13" s="115"/>
      <c r="F13" s="115"/>
      <c r="G13" s="115"/>
      <c r="H13" s="115"/>
      <c r="I13" s="115"/>
      <c r="J13" s="115"/>
      <c r="K13" s="116"/>
      <c r="L13" s="124" t="s">
        <v>184</v>
      </c>
      <c r="M13" s="116"/>
    </row>
    <row r="14" spans="2:13" x14ac:dyDescent="0.2">
      <c r="B14" s="117"/>
      <c r="C14" s="115"/>
      <c r="D14" s="115"/>
      <c r="E14" s="115"/>
      <c r="F14" s="115"/>
      <c r="G14" s="115"/>
      <c r="H14" s="115"/>
      <c r="I14" s="115"/>
      <c r="J14" s="115"/>
      <c r="K14" s="116"/>
      <c r="L14" s="124"/>
      <c r="M14" s="116"/>
    </row>
    <row r="15" spans="2:13" ht="13.5" thickBot="1" x14ac:dyDescent="0.25">
      <c r="B15" s="118"/>
      <c r="C15" s="119"/>
      <c r="D15" s="119"/>
      <c r="E15" s="119"/>
      <c r="F15" s="119"/>
      <c r="G15" s="119"/>
      <c r="H15" s="119"/>
      <c r="I15" s="119"/>
      <c r="J15" s="119"/>
      <c r="K15" s="120"/>
      <c r="L15" s="125"/>
      <c r="M15" s="120"/>
    </row>
    <row r="17" spans="2:7" x14ac:dyDescent="0.2">
      <c r="B17" s="69" t="s">
        <v>185</v>
      </c>
    </row>
    <row r="18" spans="2:7" ht="13.5" thickBot="1" x14ac:dyDescent="0.25">
      <c r="B18" t="s">
        <v>187</v>
      </c>
    </row>
    <row r="19" spans="2:7" ht="18" customHeight="1" x14ac:dyDescent="0.2">
      <c r="B19" s="126" t="s">
        <v>115</v>
      </c>
      <c r="C19" s="130"/>
      <c r="D19" s="130" t="s">
        <v>145</v>
      </c>
      <c r="E19" s="130"/>
      <c r="F19" s="130" t="s">
        <v>144</v>
      </c>
      <c r="G19" s="111"/>
    </row>
    <row r="20" spans="2:7" ht="33" customHeight="1" thickBot="1" x14ac:dyDescent="0.25">
      <c r="B20" s="135"/>
      <c r="C20" s="136"/>
      <c r="D20" s="136"/>
      <c r="E20" s="136"/>
      <c r="F20" s="136"/>
      <c r="G20" s="137"/>
    </row>
  </sheetData>
  <mergeCells count="20">
    <mergeCell ref="B19:C19"/>
    <mergeCell ref="D19:E19"/>
    <mergeCell ref="F19:G19"/>
    <mergeCell ref="B20:C20"/>
    <mergeCell ref="D20:E20"/>
    <mergeCell ref="F20:G20"/>
    <mergeCell ref="L6:L9"/>
    <mergeCell ref="M6:M7"/>
    <mergeCell ref="M8:M9"/>
    <mergeCell ref="B10:K12"/>
    <mergeCell ref="B13:K15"/>
    <mergeCell ref="L10:M10"/>
    <mergeCell ref="L11:M12"/>
    <mergeCell ref="L13:M15"/>
    <mergeCell ref="B6:B9"/>
    <mergeCell ref="C6:C7"/>
    <mergeCell ref="C8:C9"/>
    <mergeCell ref="D6:F7"/>
    <mergeCell ref="D8:F9"/>
    <mergeCell ref="G6:K9"/>
  </mergeCells>
  <phoneticPr fontId="2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CEC26-B9CB-470C-BE3C-29F1722E7318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7"/>
  <sheetViews>
    <sheetView showGridLines="0" topLeftCell="A53" zoomScale="90" zoomScaleNormal="90" workbookViewId="0">
      <selection activeCell="F61" sqref="F61"/>
    </sheetView>
  </sheetViews>
  <sheetFormatPr defaultColWidth="3.08984375" defaultRowHeight="12.5" x14ac:dyDescent="0.2"/>
  <cols>
    <col min="1" max="16" width="3.08984375" style="1"/>
    <col min="17" max="17" width="5.90625" style="1" bestFit="1" customWidth="1"/>
    <col min="18" max="16384" width="3.08984375" style="1"/>
  </cols>
  <sheetData>
    <row r="1" spans="1:29" ht="16.5" x14ac:dyDescent="0.25">
      <c r="A1" s="141" t="s">
        <v>153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</row>
    <row r="2" spans="1:29" ht="15" customHeight="1" x14ac:dyDescent="0.25">
      <c r="A2" s="142" t="s">
        <v>157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21"/>
    </row>
    <row r="3" spans="1:29" ht="15" customHeight="1" x14ac:dyDescent="0.2">
      <c r="A3" s="143" t="s">
        <v>154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21"/>
    </row>
    <row r="4" spans="1:29" ht="13.15" customHeight="1" x14ac:dyDescent="0.2">
      <c r="A4" s="143" t="s">
        <v>155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</row>
    <row r="5" spans="1:29" ht="22.5" customHeight="1" x14ac:dyDescent="0.25">
      <c r="A5" s="153" t="s">
        <v>158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</row>
    <row r="6" spans="1:29" ht="13.15" customHeight="1" x14ac:dyDescent="0.2">
      <c r="A6" s="143" t="s">
        <v>156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</row>
    <row r="7" spans="1:29" ht="13.15" customHeight="1" x14ac:dyDescent="0.2">
      <c r="A7" s="70" t="s">
        <v>53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</row>
    <row r="8" spans="1:29" ht="13.15" customHeight="1" x14ac:dyDescent="0.2"/>
    <row r="9" spans="1:29" ht="13.15" customHeight="1" x14ac:dyDescent="0.2"/>
    <row r="10" spans="1:29" ht="13.15" customHeight="1" x14ac:dyDescent="0.2"/>
    <row r="11" spans="1:29" ht="13.15" customHeight="1" x14ac:dyDescent="0.2"/>
    <row r="12" spans="1:29" ht="13.15" customHeight="1" x14ac:dyDescent="0.2"/>
    <row r="13" spans="1:29" ht="13.15" customHeight="1" x14ac:dyDescent="0.2">
      <c r="A13" s="1" t="s">
        <v>46</v>
      </c>
      <c r="D13" s="1" t="s">
        <v>159</v>
      </c>
    </row>
    <row r="14" spans="1:29" ht="13.15" customHeight="1" x14ac:dyDescent="0.2">
      <c r="A14" s="1" t="s">
        <v>45</v>
      </c>
      <c r="D14" s="1" t="s">
        <v>160</v>
      </c>
    </row>
    <row r="15" spans="1:29" ht="13.15" customHeight="1" x14ac:dyDescent="0.2">
      <c r="A15" s="1" t="s">
        <v>44</v>
      </c>
      <c r="D15" s="1" t="s">
        <v>81</v>
      </c>
    </row>
    <row r="16" spans="1:29" ht="13.15" customHeight="1" x14ac:dyDescent="0.2">
      <c r="A16" s="1" t="s">
        <v>80</v>
      </c>
      <c r="D16" s="1" t="s">
        <v>88</v>
      </c>
    </row>
    <row r="17" spans="1:23" ht="13.15" customHeight="1" x14ac:dyDescent="0.2">
      <c r="A17" s="1" t="s">
        <v>43</v>
      </c>
      <c r="D17" s="30" t="s">
        <v>123</v>
      </c>
    </row>
    <row r="18" spans="1:23" ht="13.15" customHeight="1" x14ac:dyDescent="0.2">
      <c r="A18" s="1" t="s">
        <v>42</v>
      </c>
      <c r="D18" s="1" t="s">
        <v>41</v>
      </c>
    </row>
    <row r="20" spans="1:23" x14ac:dyDescent="0.2">
      <c r="A20" s="1" t="s">
        <v>40</v>
      </c>
      <c r="D20" s="1" t="s">
        <v>124</v>
      </c>
      <c r="I20" s="1" t="s">
        <v>39</v>
      </c>
      <c r="Q20" s="27">
        <v>0.625</v>
      </c>
      <c r="W20" s="1" t="s">
        <v>122</v>
      </c>
    </row>
    <row r="21" spans="1:23" x14ac:dyDescent="0.2">
      <c r="I21" s="1" t="s">
        <v>38</v>
      </c>
      <c r="Q21" s="1" t="s">
        <v>47</v>
      </c>
      <c r="W21" s="1" t="s">
        <v>122</v>
      </c>
    </row>
    <row r="23" spans="1:23" x14ac:dyDescent="0.2">
      <c r="D23" s="1" t="s">
        <v>125</v>
      </c>
      <c r="I23" s="1" t="s">
        <v>126</v>
      </c>
      <c r="Q23" s="1" t="s">
        <v>127</v>
      </c>
      <c r="W23" s="1" t="s">
        <v>128</v>
      </c>
    </row>
    <row r="24" spans="1:23" x14ac:dyDescent="0.2">
      <c r="I24" s="1" t="s">
        <v>129</v>
      </c>
      <c r="Q24" s="1" t="s">
        <v>107</v>
      </c>
      <c r="W24" s="1" t="s">
        <v>54</v>
      </c>
    </row>
    <row r="25" spans="1:23" x14ac:dyDescent="0.2">
      <c r="I25" s="1" t="s">
        <v>37</v>
      </c>
      <c r="Q25" s="1" t="s">
        <v>106</v>
      </c>
      <c r="W25" s="1" t="s">
        <v>54</v>
      </c>
    </row>
    <row r="26" spans="1:23" x14ac:dyDescent="0.2">
      <c r="I26" s="1" t="s">
        <v>99</v>
      </c>
      <c r="Q26" s="1" t="s">
        <v>130</v>
      </c>
      <c r="W26" s="1" t="s">
        <v>35</v>
      </c>
    </row>
    <row r="27" spans="1:23" x14ac:dyDescent="0.2">
      <c r="I27" s="1" t="s">
        <v>36</v>
      </c>
      <c r="Q27" s="1" t="s">
        <v>104</v>
      </c>
      <c r="W27" s="1" t="s">
        <v>35</v>
      </c>
    </row>
    <row r="28" spans="1:23" x14ac:dyDescent="0.2">
      <c r="I28" s="1" t="s">
        <v>100</v>
      </c>
      <c r="Q28" s="1" t="s">
        <v>105</v>
      </c>
    </row>
    <row r="29" spans="1:23" x14ac:dyDescent="0.2">
      <c r="I29" s="1" t="s">
        <v>36</v>
      </c>
      <c r="Q29" s="1" t="s">
        <v>101</v>
      </c>
    </row>
    <row r="30" spans="1:23" x14ac:dyDescent="0.2">
      <c r="I30" s="1" t="s">
        <v>34</v>
      </c>
      <c r="Q30" s="1" t="s">
        <v>33</v>
      </c>
      <c r="W30" s="1" t="s">
        <v>54</v>
      </c>
    </row>
    <row r="31" spans="1:23" x14ac:dyDescent="0.2">
      <c r="A31" s="25" t="s">
        <v>32</v>
      </c>
      <c r="D31" s="1" t="s">
        <v>31</v>
      </c>
    </row>
    <row r="33" spans="1:28" x14ac:dyDescent="0.2">
      <c r="A33" s="1" t="s">
        <v>30</v>
      </c>
      <c r="D33" s="1" t="s">
        <v>29</v>
      </c>
      <c r="I33" s="1" t="s">
        <v>28</v>
      </c>
      <c r="S33" s="1" t="s">
        <v>90</v>
      </c>
    </row>
    <row r="34" spans="1:28" x14ac:dyDescent="0.2">
      <c r="I34" s="1" t="s">
        <v>89</v>
      </c>
      <c r="S34" s="1" t="s">
        <v>133</v>
      </c>
    </row>
    <row r="35" spans="1:28" x14ac:dyDescent="0.2">
      <c r="I35" s="1" t="s">
        <v>131</v>
      </c>
      <c r="S35" s="1" t="s">
        <v>134</v>
      </c>
    </row>
    <row r="36" spans="1:28" x14ac:dyDescent="0.2">
      <c r="I36" s="1" t="s">
        <v>132</v>
      </c>
      <c r="S36" s="1" t="s">
        <v>135</v>
      </c>
    </row>
    <row r="37" spans="1:28" x14ac:dyDescent="0.2">
      <c r="D37" s="1" t="s">
        <v>91</v>
      </c>
    </row>
    <row r="38" spans="1:28" x14ac:dyDescent="0.2">
      <c r="A38" s="1" t="s">
        <v>27</v>
      </c>
      <c r="D38" s="1" t="s">
        <v>92</v>
      </c>
      <c r="H38" s="30" t="s">
        <v>83</v>
      </c>
      <c r="R38" s="1" t="s">
        <v>161</v>
      </c>
    </row>
    <row r="39" spans="1:28" x14ac:dyDescent="0.2">
      <c r="H39" s="1" t="s">
        <v>26</v>
      </c>
      <c r="R39" s="1" t="s">
        <v>162</v>
      </c>
    </row>
    <row r="40" spans="1:28" x14ac:dyDescent="0.2">
      <c r="H40" s="1" t="s">
        <v>25</v>
      </c>
      <c r="R40" s="1" t="s">
        <v>163</v>
      </c>
    </row>
    <row r="41" spans="1:28" x14ac:dyDescent="0.2">
      <c r="D41" s="1" t="s">
        <v>93</v>
      </c>
      <c r="H41" s="1" t="s">
        <v>94</v>
      </c>
    </row>
    <row r="43" spans="1:28" x14ac:dyDescent="0.2">
      <c r="D43" s="3" t="s">
        <v>24</v>
      </c>
      <c r="E43" s="3"/>
      <c r="F43" s="3"/>
      <c r="G43" s="3"/>
      <c r="H43" s="3"/>
      <c r="I43" s="3"/>
      <c r="J43" s="3"/>
      <c r="K43" s="3"/>
      <c r="L43" s="3"/>
      <c r="P43" s="29"/>
      <c r="Q43" s="29"/>
    </row>
    <row r="45" spans="1:28" x14ac:dyDescent="0.2">
      <c r="A45" s="1" t="s">
        <v>23</v>
      </c>
      <c r="D45" s="1" t="s">
        <v>102</v>
      </c>
    </row>
    <row r="47" spans="1:28" x14ac:dyDescent="0.2">
      <c r="A47" s="1" t="s">
        <v>22</v>
      </c>
      <c r="D47" s="57" t="s">
        <v>138</v>
      </c>
    </row>
    <row r="48" spans="1:28" x14ac:dyDescent="0.2">
      <c r="D48" s="24" t="s">
        <v>136</v>
      </c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</row>
    <row r="49" spans="1:32" x14ac:dyDescent="0.2">
      <c r="D49" s="1" t="s">
        <v>137</v>
      </c>
    </row>
    <row r="50" spans="1:32" x14ac:dyDescent="0.2">
      <c r="D50" s="1" t="s">
        <v>21</v>
      </c>
    </row>
    <row r="51" spans="1:32" x14ac:dyDescent="0.2">
      <c r="D51" s="1" t="s">
        <v>108</v>
      </c>
    </row>
    <row r="52" spans="1:32" x14ac:dyDescent="0.2">
      <c r="D52" s="1" t="s">
        <v>20</v>
      </c>
    </row>
    <row r="53" spans="1:32" x14ac:dyDescent="0.2">
      <c r="D53" s="1" t="s">
        <v>19</v>
      </c>
    </row>
    <row r="54" spans="1:32" x14ac:dyDescent="0.2">
      <c r="D54" s="1" t="s">
        <v>18</v>
      </c>
    </row>
    <row r="55" spans="1:32" x14ac:dyDescent="0.2">
      <c r="D55" s="1" t="s">
        <v>17</v>
      </c>
    </row>
    <row r="56" spans="1:32" x14ac:dyDescent="0.2">
      <c r="D56" s="71" t="s">
        <v>103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</row>
    <row r="57" spans="1:32" x14ac:dyDescent="0.2">
      <c r="D57" s="72" t="s">
        <v>152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</row>
    <row r="58" spans="1:32" x14ac:dyDescent="0.2"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</row>
    <row r="59" spans="1:32" x14ac:dyDescent="0.2"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</row>
    <row r="60" spans="1:32" x14ac:dyDescent="0.2">
      <c r="A60" s="22" t="s">
        <v>16</v>
      </c>
      <c r="B60" s="22"/>
      <c r="C60" s="22"/>
      <c r="D60" s="28"/>
      <c r="E60" s="28"/>
      <c r="F60" s="28"/>
      <c r="G60" s="28"/>
      <c r="H60" s="28"/>
      <c r="I60" s="28"/>
      <c r="J60" s="28"/>
      <c r="K60" s="28"/>
      <c r="L60" s="28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</row>
    <row r="61" spans="1:32" x14ac:dyDescent="0.2">
      <c r="A61" s="22"/>
      <c r="B61" s="22"/>
      <c r="C61" s="22"/>
      <c r="D61" s="28" t="s">
        <v>139</v>
      </c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</row>
    <row r="62" spans="1:32" x14ac:dyDescent="0.2">
      <c r="A62" s="22"/>
      <c r="B62" s="22"/>
      <c r="C62" s="22"/>
      <c r="D62" s="28" t="s">
        <v>119</v>
      </c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</row>
    <row r="63" spans="1:32" x14ac:dyDescent="0.2">
      <c r="A63" s="22"/>
      <c r="B63" s="22"/>
      <c r="C63" s="22"/>
      <c r="D63" s="22" t="s">
        <v>87</v>
      </c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32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29" x14ac:dyDescent="0.2">
      <c r="C65" s="16" t="s">
        <v>15</v>
      </c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4"/>
      <c r="P65" s="16" t="s">
        <v>55</v>
      </c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4"/>
    </row>
    <row r="66" spans="1:29" x14ac:dyDescent="0.2">
      <c r="C66" s="10" t="s">
        <v>56</v>
      </c>
      <c r="N66" s="9"/>
      <c r="P66" s="10" t="s">
        <v>57</v>
      </c>
      <c r="R66" s="22"/>
      <c r="AB66" s="9"/>
    </row>
    <row r="67" spans="1:29" x14ac:dyDescent="0.2">
      <c r="C67" s="147" t="s">
        <v>82</v>
      </c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9"/>
      <c r="P67" s="10" t="s">
        <v>58</v>
      </c>
      <c r="AB67" s="9"/>
    </row>
    <row r="68" spans="1:29" x14ac:dyDescent="0.2">
      <c r="C68" s="56" t="s">
        <v>59</v>
      </c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8"/>
      <c r="P68" s="144" t="s">
        <v>60</v>
      </c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6"/>
    </row>
    <row r="69" spans="1:29" ht="13.5" customHeight="1" x14ac:dyDescent="0.2">
      <c r="C69" s="150" t="s">
        <v>85</v>
      </c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2"/>
      <c r="P69" s="138" t="s">
        <v>61</v>
      </c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40"/>
      <c r="AC69" s="21"/>
    </row>
    <row r="70" spans="1:29" x14ac:dyDescent="0.2">
      <c r="C70" s="59" t="s">
        <v>86</v>
      </c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1"/>
      <c r="AC70" s="21"/>
    </row>
    <row r="71" spans="1:29" x14ac:dyDescent="0.2">
      <c r="AC71" s="21"/>
    </row>
    <row r="72" spans="1:29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1" t="s">
        <v>14</v>
      </c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9" ht="14" x14ac:dyDescent="0.2">
      <c r="A73" s="19" t="s">
        <v>13</v>
      </c>
    </row>
    <row r="74" spans="1:29" x14ac:dyDescent="0.2">
      <c r="A74" s="16"/>
      <c r="B74" s="15"/>
      <c r="C74" s="14"/>
      <c r="D74" s="100" t="s">
        <v>92</v>
      </c>
      <c r="E74" s="79" t="s">
        <v>117</v>
      </c>
      <c r="F74" s="79"/>
      <c r="G74" s="79"/>
      <c r="H74" s="79"/>
      <c r="I74" s="79"/>
      <c r="J74" s="79"/>
      <c r="K74" s="16" t="s">
        <v>12</v>
      </c>
      <c r="L74" s="15"/>
      <c r="M74" s="103"/>
      <c r="N74" s="103"/>
      <c r="O74" s="103"/>
      <c r="P74" s="103"/>
      <c r="Q74" s="103"/>
      <c r="R74" s="103"/>
      <c r="S74" s="103"/>
      <c r="T74" s="103"/>
      <c r="U74" s="103"/>
      <c r="V74" s="15"/>
      <c r="W74" s="104" t="s">
        <v>11</v>
      </c>
      <c r="X74" s="105"/>
      <c r="Y74" s="106" t="s">
        <v>10</v>
      </c>
      <c r="Z74" s="107"/>
      <c r="AA74" s="107"/>
      <c r="AB74" s="108"/>
    </row>
    <row r="75" spans="1:29" x14ac:dyDescent="0.2">
      <c r="A75" s="80" t="s">
        <v>9</v>
      </c>
      <c r="B75" s="93"/>
      <c r="C75" s="81"/>
      <c r="D75" s="100"/>
      <c r="E75" s="79"/>
      <c r="F75" s="79"/>
      <c r="G75" s="79"/>
      <c r="H75" s="79"/>
      <c r="I75" s="79"/>
      <c r="J75" s="79"/>
      <c r="K75" s="10" t="s">
        <v>8</v>
      </c>
      <c r="M75" s="94"/>
      <c r="N75" s="94"/>
      <c r="O75" s="94"/>
      <c r="P75" s="94"/>
      <c r="Q75" s="94"/>
      <c r="R75" s="94"/>
      <c r="S75" s="94"/>
      <c r="T75" s="94"/>
      <c r="U75" s="94"/>
      <c r="W75" s="80"/>
      <c r="X75" s="81"/>
      <c r="Y75" s="95"/>
      <c r="Z75" s="96"/>
      <c r="AA75" s="98"/>
      <c r="AB75" s="99"/>
    </row>
    <row r="76" spans="1:29" x14ac:dyDescent="0.2">
      <c r="A76" s="80"/>
      <c r="B76" s="93"/>
      <c r="C76" s="81"/>
      <c r="D76" s="100" t="s">
        <v>93</v>
      </c>
      <c r="E76" s="79" t="s">
        <v>118</v>
      </c>
      <c r="F76" s="79"/>
      <c r="G76" s="79"/>
      <c r="H76" s="79"/>
      <c r="I76" s="79"/>
      <c r="J76" s="79"/>
      <c r="K76" s="10"/>
      <c r="M76" s="94"/>
      <c r="N76" s="94"/>
      <c r="O76" s="94"/>
      <c r="P76" s="94"/>
      <c r="Q76" s="94"/>
      <c r="R76" s="94"/>
      <c r="S76" s="94"/>
      <c r="T76" s="94"/>
      <c r="U76" s="94"/>
      <c r="W76" s="80" t="s">
        <v>7</v>
      </c>
      <c r="X76" s="81"/>
      <c r="Y76" s="97"/>
      <c r="Z76" s="98"/>
      <c r="AA76" s="98"/>
      <c r="AB76" s="99"/>
    </row>
    <row r="77" spans="1:29" ht="13" thickBot="1" x14ac:dyDescent="0.25">
      <c r="A77" s="4"/>
      <c r="B77" s="3"/>
      <c r="C77" s="2"/>
      <c r="D77" s="100"/>
      <c r="E77" s="79"/>
      <c r="F77" s="79"/>
      <c r="G77" s="79"/>
      <c r="H77" s="79"/>
      <c r="I77" s="79"/>
      <c r="J77" s="79"/>
      <c r="K77" s="4" t="s">
        <v>62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80"/>
      <c r="X77" s="81"/>
      <c r="Y77" s="97"/>
      <c r="Z77" s="98"/>
      <c r="AA77" s="98"/>
      <c r="AB77" s="99"/>
    </row>
    <row r="78" spans="1:29" x14ac:dyDescent="0.2">
      <c r="A78" s="10" t="s">
        <v>6</v>
      </c>
      <c r="C78" s="82"/>
      <c r="D78" s="82"/>
      <c r="E78" s="82"/>
      <c r="F78" s="82"/>
      <c r="W78" s="83" t="s">
        <v>63</v>
      </c>
      <c r="X78" s="84"/>
      <c r="Y78" s="84"/>
      <c r="Z78" s="84"/>
      <c r="AA78" s="84"/>
      <c r="AB78" s="85"/>
    </row>
    <row r="79" spans="1:29" x14ac:dyDescent="0.2">
      <c r="A79" s="10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7" t="s">
        <v>64</v>
      </c>
      <c r="X79" s="79"/>
      <c r="Y79" s="79"/>
      <c r="Z79" s="79"/>
      <c r="AA79" s="79"/>
      <c r="AB79" s="88"/>
    </row>
    <row r="80" spans="1:29" x14ac:dyDescent="0.2">
      <c r="A80" s="10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7"/>
      <c r="X80" s="79"/>
      <c r="Y80" s="79"/>
      <c r="Z80" s="79"/>
      <c r="AA80" s="79"/>
      <c r="AB80" s="88"/>
    </row>
    <row r="81" spans="1:28" x14ac:dyDescent="0.2">
      <c r="A81" s="10"/>
      <c r="K81" s="1" t="s">
        <v>5</v>
      </c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89"/>
      <c r="X81" s="90"/>
      <c r="Y81" s="90"/>
      <c r="Z81" s="90"/>
      <c r="AA81" s="90"/>
      <c r="AB81" s="91"/>
    </row>
    <row r="82" spans="1:28" ht="13" x14ac:dyDescent="0.2">
      <c r="A82" s="16" t="s">
        <v>4</v>
      </c>
      <c r="B82" s="15"/>
      <c r="C82" s="15"/>
      <c r="D82" s="15"/>
      <c r="E82" s="18" t="s">
        <v>3</v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5"/>
      <c r="R82" s="15"/>
      <c r="S82" s="15"/>
      <c r="T82" s="15"/>
      <c r="V82" s="15"/>
      <c r="W82" s="50" t="s">
        <v>2</v>
      </c>
      <c r="AB82" s="51"/>
    </row>
    <row r="83" spans="1:28" ht="13" x14ac:dyDescent="0.2">
      <c r="A83" s="13"/>
      <c r="B83" s="12"/>
      <c r="C83" s="12"/>
      <c r="D83" s="12"/>
      <c r="E83" s="11"/>
      <c r="F83"/>
      <c r="G83"/>
      <c r="H83"/>
      <c r="I83"/>
      <c r="J83"/>
      <c r="K83"/>
      <c r="L83"/>
      <c r="M83"/>
      <c r="N83"/>
      <c r="O83"/>
      <c r="P83"/>
      <c r="W83" s="50"/>
      <c r="AB83" s="51"/>
    </row>
    <row r="84" spans="1:28" ht="13" thickBot="1" x14ac:dyDescent="0.25">
      <c r="A84" s="8"/>
      <c r="B84" s="6"/>
      <c r="C84" s="6"/>
      <c r="D84" s="6"/>
      <c r="E84" s="7" t="s">
        <v>1</v>
      </c>
      <c r="F84" s="6"/>
      <c r="G84" s="6"/>
      <c r="H84" s="6"/>
      <c r="I84" s="6"/>
      <c r="J84" s="6"/>
      <c r="K84" s="6"/>
      <c r="L84" s="6"/>
      <c r="M84" s="6"/>
      <c r="N84" s="3"/>
      <c r="O84" s="3"/>
      <c r="P84" s="3"/>
      <c r="Q84" s="3"/>
      <c r="R84" s="3"/>
      <c r="S84" s="3"/>
      <c r="T84" s="5" t="s">
        <v>0</v>
      </c>
      <c r="U84" s="3"/>
      <c r="V84" s="3"/>
      <c r="W84" s="52"/>
      <c r="X84" s="53"/>
      <c r="Y84" s="53"/>
      <c r="Z84" s="53"/>
      <c r="AA84" s="53"/>
      <c r="AB84" s="54"/>
    </row>
    <row r="85" spans="1:28" x14ac:dyDescent="0.2">
      <c r="A85" s="64" t="s">
        <v>147</v>
      </c>
      <c r="B85" s="64"/>
      <c r="C85" s="64"/>
      <c r="D85" s="64"/>
    </row>
    <row r="86" spans="1:28" x14ac:dyDescent="0.2">
      <c r="A86" s="78" t="s">
        <v>148</v>
      </c>
      <c r="B86" s="78"/>
      <c r="C86" s="78"/>
      <c r="D86" s="78"/>
      <c r="E86" s="78" t="s">
        <v>149</v>
      </c>
      <c r="F86" s="78"/>
      <c r="G86" s="78"/>
      <c r="H86" s="78"/>
      <c r="I86" s="78" t="s">
        <v>144</v>
      </c>
      <c r="J86" s="78"/>
      <c r="K86" s="78"/>
      <c r="L86" s="78"/>
    </row>
    <row r="87" spans="1:28" x14ac:dyDescent="0.2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</row>
  </sheetData>
  <mergeCells count="36">
    <mergeCell ref="A86:D86"/>
    <mergeCell ref="E86:H86"/>
    <mergeCell ref="I86:L86"/>
    <mergeCell ref="A87:D87"/>
    <mergeCell ref="E87:H87"/>
    <mergeCell ref="I87:L87"/>
    <mergeCell ref="C78:F78"/>
    <mergeCell ref="W78:AB78"/>
    <mergeCell ref="B79:V80"/>
    <mergeCell ref="W79:AB81"/>
    <mergeCell ref="M81:V81"/>
    <mergeCell ref="W74:X75"/>
    <mergeCell ref="Y74:AB74"/>
    <mergeCell ref="A75:C76"/>
    <mergeCell ref="Y75:Z77"/>
    <mergeCell ref="AA75:AB77"/>
    <mergeCell ref="W76:X77"/>
    <mergeCell ref="M74:U74"/>
    <mergeCell ref="M75:U76"/>
    <mergeCell ref="D74:D75"/>
    <mergeCell ref="E74:J75"/>
    <mergeCell ref="D76:D77"/>
    <mergeCell ref="E76:J77"/>
    <mergeCell ref="P69:AB69"/>
    <mergeCell ref="A1:AB1"/>
    <mergeCell ref="A2:AB2"/>
    <mergeCell ref="A3:AB3"/>
    <mergeCell ref="D56:AE56"/>
    <mergeCell ref="P68:AB68"/>
    <mergeCell ref="C67:N67"/>
    <mergeCell ref="C69:N69"/>
    <mergeCell ref="D57:AD59"/>
    <mergeCell ref="A4:AB4"/>
    <mergeCell ref="A5:AB5"/>
    <mergeCell ref="A6:AB6"/>
    <mergeCell ref="A7:AB7"/>
  </mergeCells>
  <phoneticPr fontId="2"/>
  <pageMargins left="0.78740157480314965" right="0.19685039370078741" top="0.59055118110236227" bottom="0.19685039370078741" header="0.51181102362204722" footer="0.47244094488188981"/>
  <pageSetup paperSize="9" scale="80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C6904-D77E-4599-ADD5-26574E5C606F}">
  <sheetPr>
    <pageSetUpPr fitToPage="1"/>
  </sheetPr>
  <dimension ref="A1:P69"/>
  <sheetViews>
    <sheetView view="pageBreakPreview" topLeftCell="A6" zoomScale="60" zoomScaleNormal="100" workbookViewId="0">
      <selection activeCell="F75" sqref="F75"/>
    </sheetView>
  </sheetViews>
  <sheetFormatPr defaultRowHeight="13" x14ac:dyDescent="0.2"/>
  <cols>
    <col min="1" max="1" width="7.453125" bestFit="1" customWidth="1"/>
    <col min="2" max="2" width="14.26953125" customWidth="1"/>
    <col min="3" max="3" width="12.90625" customWidth="1"/>
    <col min="4" max="4" width="10.453125" bestFit="1" customWidth="1"/>
    <col min="9" max="9" width="70.36328125" customWidth="1"/>
  </cols>
  <sheetData>
    <row r="1" spans="1:10" ht="13.5" thickBot="1" x14ac:dyDescent="0.25">
      <c r="D1" s="158" t="s">
        <v>120</v>
      </c>
      <c r="E1" s="158"/>
      <c r="F1" s="158"/>
      <c r="G1" s="158"/>
      <c r="H1" s="158"/>
    </row>
    <row r="2" spans="1:10" ht="13.5" thickBot="1" x14ac:dyDescent="0.25">
      <c r="B2" s="31"/>
      <c r="C2" t="s">
        <v>65</v>
      </c>
      <c r="D2" s="158"/>
      <c r="E2" s="158"/>
      <c r="F2" s="158"/>
      <c r="G2" s="158"/>
      <c r="H2" s="158"/>
    </row>
    <row r="3" spans="1:10" x14ac:dyDescent="0.2">
      <c r="A3" s="154" t="s">
        <v>98</v>
      </c>
      <c r="B3" s="154"/>
    </row>
    <row r="4" spans="1:10" x14ac:dyDescent="0.2">
      <c r="A4" s="155"/>
      <c r="B4" s="155"/>
    </row>
    <row r="5" spans="1:10" ht="24" x14ac:dyDescent="0.2">
      <c r="A5" s="32" t="s">
        <v>66</v>
      </c>
      <c r="B5" s="33" t="s">
        <v>67</v>
      </c>
      <c r="C5" s="33" t="s">
        <v>12</v>
      </c>
      <c r="D5" s="33" t="s">
        <v>68</v>
      </c>
      <c r="E5" s="33" t="s">
        <v>69</v>
      </c>
      <c r="F5" s="33" t="s">
        <v>70</v>
      </c>
      <c r="G5" s="33" t="s">
        <v>71</v>
      </c>
      <c r="H5" s="33" t="s">
        <v>72</v>
      </c>
      <c r="I5" s="33" t="s">
        <v>79</v>
      </c>
      <c r="J5" s="34" t="s">
        <v>73</v>
      </c>
    </row>
    <row r="6" spans="1:10" x14ac:dyDescent="0.2">
      <c r="A6" s="32">
        <v>1</v>
      </c>
      <c r="B6" s="35"/>
      <c r="C6" s="36"/>
      <c r="D6" s="35"/>
      <c r="E6" s="37"/>
      <c r="F6" s="38"/>
      <c r="G6" s="35"/>
      <c r="H6" s="35"/>
      <c r="I6" s="39"/>
      <c r="J6" s="34"/>
    </row>
    <row r="7" spans="1:10" x14ac:dyDescent="0.2">
      <c r="A7" s="32">
        <v>2</v>
      </c>
      <c r="B7" s="35"/>
      <c r="C7" s="36"/>
      <c r="D7" s="35"/>
      <c r="E7" s="37"/>
      <c r="F7" s="38"/>
      <c r="G7" s="35"/>
      <c r="H7" s="35"/>
      <c r="I7" s="39"/>
      <c r="J7" s="40"/>
    </row>
    <row r="8" spans="1:10" x14ac:dyDescent="0.2">
      <c r="A8" s="32">
        <v>3</v>
      </c>
      <c r="B8" s="35"/>
      <c r="C8" s="36"/>
      <c r="D8" s="35"/>
      <c r="E8" s="37"/>
      <c r="F8" s="38"/>
      <c r="G8" s="35"/>
      <c r="H8" s="35"/>
      <c r="I8" s="39"/>
      <c r="J8" s="34"/>
    </row>
    <row r="9" spans="1:10" x14ac:dyDescent="0.2">
      <c r="A9" s="32">
        <v>4</v>
      </c>
      <c r="B9" s="35"/>
      <c r="C9" s="36"/>
      <c r="D9" s="35"/>
      <c r="E9" s="37"/>
      <c r="F9" s="38"/>
      <c r="G9" s="41"/>
      <c r="H9" s="41"/>
      <c r="I9" s="39"/>
      <c r="J9" s="40"/>
    </row>
    <row r="10" spans="1:10" x14ac:dyDescent="0.2">
      <c r="A10" s="32">
        <v>5</v>
      </c>
      <c r="B10" s="35"/>
      <c r="C10" s="36"/>
      <c r="D10" s="35"/>
      <c r="E10" s="37"/>
      <c r="F10" s="38"/>
      <c r="G10" s="35"/>
      <c r="H10" s="41"/>
      <c r="I10" s="39"/>
      <c r="J10" s="40"/>
    </row>
    <row r="11" spans="1:10" x14ac:dyDescent="0.2">
      <c r="A11" s="32">
        <v>6</v>
      </c>
      <c r="B11" s="35"/>
      <c r="C11" s="36"/>
      <c r="D11" s="35"/>
      <c r="E11" s="37"/>
      <c r="F11" s="38"/>
      <c r="G11" s="35"/>
      <c r="H11" s="35"/>
      <c r="I11" s="42"/>
      <c r="J11" s="34"/>
    </row>
    <row r="12" spans="1:10" x14ac:dyDescent="0.2">
      <c r="A12" s="32">
        <v>7</v>
      </c>
      <c r="B12" s="35"/>
      <c r="C12" s="36"/>
      <c r="D12" s="41"/>
      <c r="E12" s="37"/>
      <c r="F12" s="38"/>
      <c r="G12" s="41"/>
      <c r="H12" s="41"/>
      <c r="I12" s="39"/>
      <c r="J12" s="40"/>
    </row>
    <row r="13" spans="1:10" x14ac:dyDescent="0.2">
      <c r="A13" s="32">
        <v>8</v>
      </c>
      <c r="B13" s="35"/>
      <c r="C13" s="36"/>
      <c r="D13" s="41"/>
      <c r="E13" s="37"/>
      <c r="F13" s="38"/>
      <c r="G13" s="35"/>
      <c r="H13" s="35"/>
      <c r="I13" s="39"/>
      <c r="J13" s="34"/>
    </row>
    <row r="14" spans="1:10" x14ac:dyDescent="0.2">
      <c r="A14" s="32">
        <v>9</v>
      </c>
      <c r="B14" s="35"/>
      <c r="C14" s="36"/>
      <c r="D14" s="41"/>
      <c r="E14" s="37"/>
      <c r="F14" s="38"/>
      <c r="G14" s="35"/>
      <c r="H14" s="35"/>
      <c r="I14" s="39"/>
      <c r="J14" s="40"/>
    </row>
    <row r="15" spans="1:10" x14ac:dyDescent="0.2">
      <c r="A15" s="32">
        <v>10</v>
      </c>
      <c r="B15" s="35"/>
      <c r="C15" s="36"/>
      <c r="D15" s="41"/>
      <c r="E15" s="37"/>
      <c r="F15" s="38"/>
      <c r="G15" s="35"/>
      <c r="H15" s="35"/>
      <c r="I15" s="39"/>
      <c r="J15" s="40"/>
    </row>
    <row r="16" spans="1:10" x14ac:dyDescent="0.2">
      <c r="A16" s="32">
        <v>11</v>
      </c>
      <c r="B16" s="35"/>
      <c r="C16" s="36"/>
      <c r="D16" s="41"/>
      <c r="E16" s="37"/>
      <c r="F16" s="38"/>
      <c r="G16" s="41"/>
      <c r="H16" s="41"/>
      <c r="I16" s="39"/>
      <c r="J16" s="40"/>
    </row>
    <row r="17" spans="1:11" x14ac:dyDescent="0.2">
      <c r="A17" s="32">
        <v>12</v>
      </c>
      <c r="B17" s="35"/>
      <c r="C17" s="36"/>
      <c r="D17" s="41"/>
      <c r="E17" s="37"/>
      <c r="F17" s="38"/>
      <c r="G17" s="41"/>
      <c r="H17" s="41"/>
      <c r="I17" s="39"/>
      <c r="J17" s="40"/>
    </row>
    <row r="18" spans="1:11" x14ac:dyDescent="0.2">
      <c r="A18" s="32">
        <v>13</v>
      </c>
      <c r="B18" s="35"/>
      <c r="C18" s="36"/>
      <c r="D18" s="41"/>
      <c r="E18" s="37"/>
      <c r="F18" s="38"/>
      <c r="G18" s="41"/>
      <c r="H18" s="41"/>
      <c r="I18" s="39"/>
      <c r="J18" s="40"/>
    </row>
    <row r="19" spans="1:11" x14ac:dyDescent="0.2">
      <c r="A19" s="32">
        <v>14</v>
      </c>
      <c r="B19" s="35"/>
      <c r="C19" s="36"/>
      <c r="D19" s="41"/>
      <c r="E19" s="37"/>
      <c r="F19" s="38"/>
      <c r="G19" s="41"/>
      <c r="H19" s="41"/>
      <c r="I19" s="39"/>
      <c r="J19" s="40"/>
    </row>
    <row r="20" spans="1:11" x14ac:dyDescent="0.2">
      <c r="A20" s="32">
        <v>15</v>
      </c>
      <c r="B20" s="35"/>
      <c r="C20" s="36"/>
      <c r="D20" s="41"/>
      <c r="E20" s="37"/>
      <c r="F20" s="38"/>
      <c r="G20" s="41"/>
      <c r="H20" s="41"/>
      <c r="I20" s="39"/>
      <c r="J20" s="40"/>
    </row>
    <row r="21" spans="1:11" x14ac:dyDescent="0.2">
      <c r="A21" s="32">
        <v>16</v>
      </c>
      <c r="B21" s="35"/>
      <c r="C21" s="36"/>
      <c r="D21" s="43"/>
      <c r="E21" s="37"/>
      <c r="F21" s="38"/>
      <c r="G21" s="43"/>
      <c r="H21" s="43"/>
      <c r="I21" s="44"/>
      <c r="J21" s="34"/>
    </row>
    <row r="22" spans="1:11" x14ac:dyDescent="0.2">
      <c r="A22" s="32">
        <v>17</v>
      </c>
      <c r="B22" s="35"/>
      <c r="C22" s="36"/>
      <c r="D22" s="43"/>
      <c r="E22" s="37"/>
      <c r="F22" s="38"/>
      <c r="G22" s="43"/>
      <c r="H22" s="43"/>
      <c r="I22" s="44"/>
      <c r="J22" s="34"/>
    </row>
    <row r="23" spans="1:11" x14ac:dyDescent="0.2">
      <c r="A23" s="32">
        <v>18</v>
      </c>
      <c r="B23" s="35"/>
      <c r="C23" s="36"/>
      <c r="D23" s="43"/>
      <c r="E23" s="37"/>
      <c r="F23" s="38"/>
      <c r="G23" s="43"/>
      <c r="H23" s="43"/>
      <c r="I23" s="44"/>
      <c r="J23" s="34"/>
    </row>
    <row r="24" spans="1:11" x14ac:dyDescent="0.2">
      <c r="A24" s="32">
        <v>19</v>
      </c>
      <c r="B24" s="35"/>
      <c r="C24" s="36"/>
      <c r="D24" s="43"/>
      <c r="E24" s="37"/>
      <c r="F24" s="38"/>
      <c r="G24" s="43"/>
      <c r="H24" s="43"/>
      <c r="I24" s="44"/>
      <c r="J24" s="34"/>
    </row>
    <row r="25" spans="1:11" x14ac:dyDescent="0.2">
      <c r="A25" s="32">
        <v>20</v>
      </c>
      <c r="B25" s="35"/>
      <c r="C25" s="36"/>
      <c r="D25" s="43"/>
      <c r="E25" s="37"/>
      <c r="F25" s="38"/>
      <c r="G25" s="43"/>
      <c r="H25" s="43"/>
      <c r="I25" s="44"/>
      <c r="J25" s="40"/>
    </row>
    <row r="26" spans="1:11" x14ac:dyDescent="0.2">
      <c r="A26" s="32">
        <v>21</v>
      </c>
      <c r="B26" s="46"/>
      <c r="C26" s="46"/>
      <c r="D26" s="46"/>
      <c r="E26" s="46"/>
      <c r="F26" s="46"/>
      <c r="G26" s="46"/>
      <c r="H26" s="46"/>
      <c r="I26" s="46"/>
      <c r="J26" s="46"/>
    </row>
    <row r="27" spans="1:11" x14ac:dyDescent="0.2">
      <c r="A27" s="32">
        <v>22</v>
      </c>
      <c r="B27" s="46"/>
      <c r="C27" s="46"/>
      <c r="D27" s="46"/>
      <c r="E27" s="46"/>
      <c r="F27" s="46"/>
      <c r="G27" s="46"/>
      <c r="H27" s="46"/>
      <c r="I27" s="46"/>
      <c r="J27" s="46"/>
    </row>
    <row r="28" spans="1:11" x14ac:dyDescent="0.2">
      <c r="A28" s="32">
        <v>23</v>
      </c>
      <c r="B28" s="46"/>
      <c r="C28" s="46"/>
      <c r="D28" s="46"/>
      <c r="E28" s="46"/>
      <c r="F28" s="46"/>
      <c r="G28" s="45"/>
      <c r="H28" s="45"/>
      <c r="I28" s="45"/>
      <c r="J28" s="45"/>
      <c r="K28" s="1"/>
    </row>
    <row r="29" spans="1:11" x14ac:dyDescent="0.2">
      <c r="A29" s="32">
        <v>24</v>
      </c>
      <c r="B29" s="46"/>
      <c r="C29" s="46"/>
      <c r="D29" s="46"/>
      <c r="E29" s="46"/>
      <c r="F29" s="46"/>
      <c r="G29" s="46"/>
      <c r="H29" s="46"/>
      <c r="I29" s="46"/>
      <c r="J29" s="46"/>
    </row>
    <row r="30" spans="1:11" x14ac:dyDescent="0.2">
      <c r="A30" s="32">
        <v>25</v>
      </c>
      <c r="B30" s="46"/>
      <c r="C30" s="46"/>
      <c r="D30" s="46"/>
      <c r="E30" s="46"/>
      <c r="F30" s="46"/>
      <c r="G30" s="46"/>
      <c r="H30" s="46"/>
      <c r="I30" s="46"/>
      <c r="J30" s="46"/>
    </row>
    <row r="31" spans="1:11" x14ac:dyDescent="0.2">
      <c r="A31" s="32">
        <v>26</v>
      </c>
      <c r="B31" s="46"/>
      <c r="C31" s="46"/>
      <c r="D31" s="46"/>
      <c r="E31" s="46"/>
      <c r="F31" s="46"/>
      <c r="G31" s="46"/>
      <c r="H31" s="46"/>
      <c r="I31" s="46"/>
      <c r="J31" s="46"/>
    </row>
    <row r="32" spans="1:11" x14ac:dyDescent="0.2">
      <c r="A32" s="32">
        <v>27</v>
      </c>
      <c r="B32" s="46"/>
      <c r="C32" s="46"/>
      <c r="D32" s="46"/>
      <c r="E32" s="46"/>
      <c r="F32" s="46"/>
      <c r="G32" s="46"/>
      <c r="H32" s="46"/>
      <c r="I32" s="46"/>
      <c r="J32" s="46"/>
    </row>
    <row r="33" spans="1:10" x14ac:dyDescent="0.2">
      <c r="A33" s="32">
        <v>28</v>
      </c>
      <c r="B33" s="46"/>
      <c r="C33" s="46"/>
      <c r="D33" s="46"/>
      <c r="E33" s="46"/>
      <c r="F33" s="46"/>
      <c r="G33" s="46"/>
      <c r="H33" s="46"/>
      <c r="I33" s="46"/>
      <c r="J33" s="46"/>
    </row>
    <row r="34" spans="1:10" x14ac:dyDescent="0.2">
      <c r="A34" s="32">
        <v>29</v>
      </c>
      <c r="B34" s="46"/>
      <c r="C34" s="46"/>
      <c r="D34" s="46"/>
      <c r="E34" s="46"/>
      <c r="F34" s="46"/>
      <c r="G34" s="46"/>
      <c r="H34" s="46"/>
      <c r="I34" s="46"/>
      <c r="J34" s="46"/>
    </row>
    <row r="35" spans="1:10" x14ac:dyDescent="0.2">
      <c r="A35" s="32">
        <v>30</v>
      </c>
      <c r="B35" s="46"/>
      <c r="C35" s="46"/>
      <c r="D35" s="46"/>
      <c r="E35" s="46"/>
      <c r="F35" s="46"/>
      <c r="G35" s="46"/>
      <c r="H35" s="46"/>
      <c r="I35" s="46"/>
      <c r="J35" s="46"/>
    </row>
    <row r="36" spans="1:10" x14ac:dyDescent="0.2">
      <c r="A36" s="32">
        <v>31</v>
      </c>
      <c r="B36" s="46"/>
      <c r="C36" s="46"/>
      <c r="D36" s="46"/>
      <c r="E36" s="46"/>
      <c r="F36" s="46"/>
      <c r="G36" s="46"/>
      <c r="H36" s="46"/>
      <c r="I36" s="46"/>
      <c r="J36" s="46"/>
    </row>
    <row r="37" spans="1:10" x14ac:dyDescent="0.2">
      <c r="A37" s="32">
        <v>32</v>
      </c>
      <c r="B37" s="46"/>
      <c r="C37" s="46"/>
      <c r="D37" s="46"/>
      <c r="E37" s="46"/>
      <c r="F37" s="46"/>
      <c r="G37" s="46"/>
      <c r="H37" s="46"/>
      <c r="I37" s="46"/>
      <c r="J37" s="46"/>
    </row>
    <row r="38" spans="1:10" x14ac:dyDescent="0.2">
      <c r="A38" s="32">
        <v>33</v>
      </c>
      <c r="B38" s="46"/>
      <c r="C38" s="46"/>
      <c r="D38" s="46"/>
      <c r="E38" s="46"/>
      <c r="F38" s="46"/>
      <c r="G38" s="46"/>
      <c r="H38" s="46"/>
      <c r="I38" s="46"/>
      <c r="J38" s="46"/>
    </row>
    <row r="39" spans="1:10" x14ac:dyDescent="0.2">
      <c r="A39" s="32">
        <v>34</v>
      </c>
      <c r="B39" s="46"/>
      <c r="C39" s="46"/>
      <c r="D39" s="46"/>
      <c r="E39" s="46"/>
      <c r="F39" s="46"/>
      <c r="G39" s="46"/>
      <c r="H39" s="46"/>
      <c r="I39" s="46"/>
      <c r="J39" s="46"/>
    </row>
    <row r="40" spans="1:10" x14ac:dyDescent="0.2">
      <c r="A40" s="32">
        <v>35</v>
      </c>
      <c r="B40" s="46"/>
      <c r="C40" s="46"/>
      <c r="D40" s="46"/>
      <c r="E40" s="46"/>
      <c r="F40" s="46"/>
      <c r="G40" s="46"/>
      <c r="H40" s="46"/>
      <c r="I40" s="46"/>
      <c r="J40" s="46"/>
    </row>
    <row r="41" spans="1:10" x14ac:dyDescent="0.2">
      <c r="A41" s="32">
        <v>36</v>
      </c>
      <c r="B41" s="46"/>
      <c r="C41" s="46"/>
      <c r="D41" s="46"/>
      <c r="E41" s="46"/>
      <c r="F41" s="46"/>
      <c r="G41" s="46"/>
      <c r="H41" s="46"/>
      <c r="I41" s="46"/>
      <c r="J41" s="46"/>
    </row>
    <row r="42" spans="1:10" x14ac:dyDescent="0.2">
      <c r="A42" s="32">
        <v>37</v>
      </c>
      <c r="B42" s="46"/>
      <c r="C42" s="46"/>
      <c r="D42" s="46"/>
      <c r="E42" s="46"/>
      <c r="F42" s="46"/>
      <c r="G42" s="46"/>
      <c r="H42" s="46"/>
      <c r="I42" s="46"/>
      <c r="J42" s="46"/>
    </row>
    <row r="43" spans="1:10" x14ac:dyDescent="0.2">
      <c r="A43" s="32">
        <v>38</v>
      </c>
      <c r="B43" s="46"/>
      <c r="C43" s="46"/>
      <c r="D43" s="46"/>
      <c r="E43" s="46"/>
      <c r="F43" s="46"/>
      <c r="G43" s="46"/>
      <c r="H43" s="46"/>
      <c r="I43" s="46"/>
      <c r="J43" s="46"/>
    </row>
    <row r="44" spans="1:10" x14ac:dyDescent="0.2">
      <c r="A44" s="32">
        <v>39</v>
      </c>
      <c r="B44" s="46"/>
      <c r="C44" s="46"/>
      <c r="D44" s="46"/>
      <c r="E44" s="46"/>
      <c r="F44" s="46"/>
      <c r="G44" s="46"/>
      <c r="H44" s="46"/>
      <c r="I44" s="46"/>
      <c r="J44" s="46"/>
    </row>
    <row r="45" spans="1:10" x14ac:dyDescent="0.2">
      <c r="A45" s="32">
        <v>40</v>
      </c>
      <c r="B45" s="46"/>
      <c r="C45" s="46"/>
      <c r="D45" s="46"/>
      <c r="E45" s="46"/>
      <c r="F45" s="46"/>
      <c r="G45" s="46"/>
      <c r="H45" s="46"/>
      <c r="I45" s="46"/>
      <c r="J45" s="46"/>
    </row>
    <row r="46" spans="1:10" x14ac:dyDescent="0.2">
      <c r="A46" s="32">
        <v>41</v>
      </c>
      <c r="B46" s="46"/>
      <c r="C46" s="46"/>
      <c r="D46" s="46"/>
      <c r="E46" s="46"/>
      <c r="F46" s="46"/>
      <c r="G46" s="46"/>
      <c r="H46" s="46"/>
      <c r="I46" s="46"/>
      <c r="J46" s="46"/>
    </row>
    <row r="47" spans="1:10" x14ac:dyDescent="0.2">
      <c r="A47" s="32">
        <v>42</v>
      </c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32">
        <v>43</v>
      </c>
      <c r="B48" s="46"/>
      <c r="C48" s="46"/>
      <c r="D48" s="46"/>
      <c r="E48" s="46"/>
      <c r="F48" s="46"/>
      <c r="G48" s="46"/>
      <c r="H48" s="46"/>
      <c r="I48" s="46"/>
      <c r="J48" s="46"/>
    </row>
    <row r="49" spans="1:16" x14ac:dyDescent="0.2">
      <c r="A49" s="32">
        <v>44</v>
      </c>
      <c r="B49" s="46"/>
      <c r="C49" s="46"/>
      <c r="D49" s="46"/>
      <c r="E49" s="46"/>
      <c r="F49" s="46"/>
      <c r="G49" s="46"/>
      <c r="H49" s="46"/>
      <c r="I49" s="46"/>
      <c r="J49" s="46"/>
      <c r="P49" t="s">
        <v>74</v>
      </c>
    </row>
    <row r="50" spans="1:16" x14ac:dyDescent="0.2">
      <c r="A50" s="32">
        <v>45</v>
      </c>
      <c r="B50" s="46"/>
      <c r="C50" s="46"/>
      <c r="D50" s="46"/>
      <c r="E50" s="46"/>
      <c r="F50" s="46"/>
      <c r="G50" s="46"/>
      <c r="H50" s="46"/>
      <c r="I50" s="46"/>
      <c r="J50" s="46"/>
      <c r="L50" s="156" t="s">
        <v>84</v>
      </c>
      <c r="M50" s="157"/>
      <c r="N50" s="45"/>
      <c r="O50" s="49" t="s">
        <v>75</v>
      </c>
      <c r="P50" s="46">
        <f>3500*N50</f>
        <v>0</v>
      </c>
    </row>
    <row r="51" spans="1:16" x14ac:dyDescent="0.2">
      <c r="A51" s="32">
        <v>46</v>
      </c>
      <c r="B51" s="46"/>
      <c r="C51" s="46"/>
      <c r="D51" s="46"/>
      <c r="E51" s="46"/>
      <c r="F51" s="46"/>
      <c r="G51" s="46"/>
      <c r="H51" s="46"/>
      <c r="I51" s="46"/>
      <c r="J51" s="46"/>
      <c r="L51" s="106" t="s">
        <v>26</v>
      </c>
      <c r="M51" s="108"/>
      <c r="N51" s="45"/>
      <c r="O51" s="49" t="s">
        <v>75</v>
      </c>
      <c r="P51" s="46">
        <f>4500*N51</f>
        <v>0</v>
      </c>
    </row>
    <row r="52" spans="1:16" x14ac:dyDescent="0.2">
      <c r="A52" s="32">
        <v>47</v>
      </c>
      <c r="B52" s="46"/>
      <c r="C52" s="46"/>
      <c r="D52" s="46"/>
      <c r="E52" s="46"/>
      <c r="F52" s="46"/>
      <c r="G52" s="46"/>
      <c r="H52" s="46"/>
      <c r="I52" s="46"/>
      <c r="J52" s="46"/>
      <c r="L52" s="106" t="s">
        <v>25</v>
      </c>
      <c r="M52" s="108"/>
      <c r="N52" s="45"/>
      <c r="O52" s="49" t="s">
        <v>75</v>
      </c>
      <c r="P52" s="46">
        <f>2500*N52</f>
        <v>0</v>
      </c>
    </row>
    <row r="53" spans="1:16" ht="13.5" thickBot="1" x14ac:dyDescent="0.25">
      <c r="A53" s="32">
        <v>48</v>
      </c>
      <c r="B53" s="46"/>
      <c r="C53" s="46"/>
      <c r="D53" s="46"/>
      <c r="E53" s="46"/>
      <c r="F53" s="46"/>
      <c r="G53" s="46"/>
      <c r="H53" s="46"/>
      <c r="I53" s="46"/>
      <c r="J53" s="46"/>
    </row>
    <row r="54" spans="1:16" ht="13.5" thickBot="1" x14ac:dyDescent="0.25">
      <c r="A54" s="32">
        <v>49</v>
      </c>
      <c r="B54" s="46"/>
      <c r="C54" s="46"/>
      <c r="D54" s="46"/>
      <c r="E54" s="46"/>
      <c r="F54" s="46"/>
      <c r="G54" s="46"/>
      <c r="H54" s="46"/>
      <c r="I54" s="46"/>
      <c r="J54" s="46"/>
      <c r="M54">
        <f>B2</f>
        <v>0</v>
      </c>
      <c r="N54" t="s">
        <v>65</v>
      </c>
      <c r="O54" s="47" t="s">
        <v>76</v>
      </c>
      <c r="P54" s="48">
        <f>SUM(P50:P52)</f>
        <v>0</v>
      </c>
    </row>
    <row r="55" spans="1:16" x14ac:dyDescent="0.2">
      <c r="A55" s="32">
        <v>50</v>
      </c>
      <c r="B55" s="46"/>
      <c r="C55" s="46"/>
      <c r="D55" s="46"/>
      <c r="E55" s="46"/>
      <c r="F55" s="46"/>
      <c r="G55" s="46"/>
      <c r="H55" s="46"/>
      <c r="I55" s="46"/>
      <c r="J55" s="46"/>
      <c r="L55" s="1"/>
      <c r="M55" s="1"/>
    </row>
    <row r="58" spans="1:16" ht="19" x14ac:dyDescent="0.3">
      <c r="A58" s="63" t="s">
        <v>143</v>
      </c>
    </row>
    <row r="59" spans="1:16" ht="13.5" thickBot="1" x14ac:dyDescent="0.25">
      <c r="A59" s="62" t="s">
        <v>113</v>
      </c>
      <c r="B59" s="62" t="s">
        <v>115</v>
      </c>
      <c r="C59" s="62" t="s">
        <v>145</v>
      </c>
      <c r="D59" s="62" t="s">
        <v>144</v>
      </c>
    </row>
    <row r="60" spans="1:16" ht="13.5" thickTop="1" x14ac:dyDescent="0.2">
      <c r="A60" s="26">
        <f>$B$2</f>
        <v>0</v>
      </c>
      <c r="B60" s="26"/>
      <c r="C60" s="26"/>
      <c r="D60" s="26"/>
    </row>
    <row r="61" spans="1:16" x14ac:dyDescent="0.2">
      <c r="A61" s="46">
        <f t="shared" ref="A61:A69" si="0">$B$2</f>
        <v>0</v>
      </c>
      <c r="B61" s="46"/>
      <c r="C61" s="46"/>
      <c r="D61" s="46"/>
    </row>
    <row r="62" spans="1:16" x14ac:dyDescent="0.2">
      <c r="A62" s="46">
        <f t="shared" si="0"/>
        <v>0</v>
      </c>
      <c r="B62" s="46"/>
      <c r="C62" s="46"/>
      <c r="D62" s="46"/>
    </row>
    <row r="63" spans="1:16" x14ac:dyDescent="0.2">
      <c r="A63" s="46">
        <f t="shared" si="0"/>
        <v>0</v>
      </c>
      <c r="B63" s="46"/>
      <c r="C63" s="46"/>
      <c r="D63" s="46"/>
    </row>
    <row r="64" spans="1:16" x14ac:dyDescent="0.2">
      <c r="A64" s="46">
        <f t="shared" si="0"/>
        <v>0</v>
      </c>
      <c r="B64" s="46"/>
      <c r="C64" s="46"/>
      <c r="D64" s="46"/>
    </row>
    <row r="65" spans="1:4" x14ac:dyDescent="0.2">
      <c r="A65" s="46">
        <f t="shared" si="0"/>
        <v>0</v>
      </c>
      <c r="B65" s="46"/>
      <c r="C65" s="46"/>
      <c r="D65" s="46"/>
    </row>
    <row r="66" spans="1:4" x14ac:dyDescent="0.2">
      <c r="A66" s="46">
        <f t="shared" si="0"/>
        <v>0</v>
      </c>
      <c r="B66" s="46"/>
      <c r="C66" s="46"/>
      <c r="D66" s="46"/>
    </row>
    <row r="67" spans="1:4" x14ac:dyDescent="0.2">
      <c r="A67" s="46">
        <f t="shared" si="0"/>
        <v>0</v>
      </c>
      <c r="B67" s="46"/>
      <c r="C67" s="46"/>
      <c r="D67" s="46"/>
    </row>
    <row r="68" spans="1:4" x14ac:dyDescent="0.2">
      <c r="A68" s="46">
        <f t="shared" si="0"/>
        <v>0</v>
      </c>
      <c r="B68" s="46"/>
      <c r="C68" s="46"/>
      <c r="D68" s="46"/>
    </row>
    <row r="69" spans="1:4" x14ac:dyDescent="0.2">
      <c r="A69" s="46">
        <f t="shared" si="0"/>
        <v>0</v>
      </c>
      <c r="B69" s="46"/>
      <c r="C69" s="46"/>
      <c r="D69" s="46"/>
    </row>
  </sheetData>
  <mergeCells count="5">
    <mergeCell ref="A3:B4"/>
    <mergeCell ref="L50:M50"/>
    <mergeCell ref="L51:M51"/>
    <mergeCell ref="L52:M52"/>
    <mergeCell ref="D1:H2"/>
  </mergeCells>
  <phoneticPr fontId="2"/>
  <dataValidations count="1">
    <dataValidation type="list" allowBlank="1" showInputMessage="1" showErrorMessage="1" sqref="B2" xr:uid="{5998E6D2-13A2-42F6-B130-C43D37781125}">
      <formula1>",     ,福岡,佐賀,長崎,熊本,大分,宮崎,鹿児島"</formula1>
    </dataValidation>
  </dataValidations>
  <pageMargins left="0.7" right="0.7" top="0.75" bottom="0.75" header="0.3" footer="0.3"/>
  <pageSetup paperSize="9" scale="56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DC872-DEC4-4F4E-AFD1-7C62981F2129}">
  <sheetPr>
    <pageSetUpPr fitToPage="1"/>
  </sheetPr>
  <dimension ref="A1:P42"/>
  <sheetViews>
    <sheetView zoomScaleNormal="100" workbookViewId="0">
      <selection activeCell="D53" sqref="D53"/>
    </sheetView>
  </sheetViews>
  <sheetFormatPr defaultRowHeight="13" x14ac:dyDescent="0.2"/>
  <cols>
    <col min="1" max="1" width="7.453125" bestFit="1" customWidth="1"/>
    <col min="2" max="2" width="14.26953125" customWidth="1"/>
    <col min="3" max="3" width="12.90625" customWidth="1"/>
    <col min="4" max="4" width="10.453125" bestFit="1" customWidth="1"/>
    <col min="9" max="9" width="70.36328125" customWidth="1"/>
  </cols>
  <sheetData>
    <row r="1" spans="1:10" ht="13.5" thickBot="1" x14ac:dyDescent="0.25"/>
    <row r="2" spans="1:10" ht="13.5" thickBot="1" x14ac:dyDescent="0.25">
      <c r="B2" s="31"/>
      <c r="C2" t="s">
        <v>65</v>
      </c>
      <c r="D2" s="159" t="s">
        <v>121</v>
      </c>
      <c r="E2" s="159"/>
      <c r="F2" s="159"/>
      <c r="G2" s="159"/>
      <c r="H2" s="159"/>
    </row>
    <row r="3" spans="1:10" x14ac:dyDescent="0.2">
      <c r="D3" s="159"/>
      <c r="E3" s="159"/>
      <c r="F3" s="159"/>
      <c r="G3" s="159"/>
      <c r="H3" s="159"/>
    </row>
    <row r="4" spans="1:10" x14ac:dyDescent="0.2">
      <c r="A4" s="154" t="s">
        <v>95</v>
      </c>
      <c r="B4" s="154"/>
    </row>
    <row r="5" spans="1:10" x14ac:dyDescent="0.2">
      <c r="A5" s="155"/>
      <c r="B5" s="155"/>
    </row>
    <row r="6" spans="1:10" ht="24" x14ac:dyDescent="0.2">
      <c r="A6" s="32" t="s">
        <v>66</v>
      </c>
      <c r="B6" s="33" t="s">
        <v>67</v>
      </c>
      <c r="C6" s="33" t="s">
        <v>12</v>
      </c>
      <c r="D6" s="33" t="s">
        <v>68</v>
      </c>
      <c r="E6" s="33" t="s">
        <v>69</v>
      </c>
      <c r="F6" s="33" t="s">
        <v>70</v>
      </c>
      <c r="G6" s="33" t="s">
        <v>71</v>
      </c>
      <c r="H6" s="33" t="s">
        <v>72</v>
      </c>
      <c r="I6" s="33" t="s">
        <v>79</v>
      </c>
      <c r="J6" s="34" t="s">
        <v>73</v>
      </c>
    </row>
    <row r="7" spans="1:10" x14ac:dyDescent="0.2">
      <c r="A7" s="32">
        <v>1</v>
      </c>
      <c r="B7" s="35"/>
      <c r="C7" s="36"/>
      <c r="D7" s="35"/>
      <c r="E7" s="37"/>
      <c r="F7" s="38"/>
      <c r="G7" s="35"/>
      <c r="H7" s="35"/>
      <c r="I7" s="39"/>
      <c r="J7" s="34"/>
    </row>
    <row r="8" spans="1:10" x14ac:dyDescent="0.2">
      <c r="A8" s="32">
        <v>2</v>
      </c>
      <c r="B8" s="35"/>
      <c r="C8" s="36"/>
      <c r="D8" s="35"/>
      <c r="E8" s="37"/>
      <c r="F8" s="38"/>
      <c r="G8" s="35"/>
      <c r="H8" s="35"/>
      <c r="I8" s="39"/>
      <c r="J8" s="40"/>
    </row>
    <row r="9" spans="1:10" x14ac:dyDescent="0.2">
      <c r="A9" s="32">
        <v>3</v>
      </c>
      <c r="B9" s="35"/>
      <c r="C9" s="36"/>
      <c r="D9" s="35"/>
      <c r="E9" s="37"/>
      <c r="F9" s="38"/>
      <c r="G9" s="35"/>
      <c r="H9" s="35"/>
      <c r="I9" s="39"/>
      <c r="J9" s="34"/>
    </row>
    <row r="10" spans="1:10" x14ac:dyDescent="0.2">
      <c r="A10" s="32">
        <v>4</v>
      </c>
      <c r="B10" s="35"/>
      <c r="C10" s="36"/>
      <c r="D10" s="35"/>
      <c r="E10" s="37"/>
      <c r="F10" s="38"/>
      <c r="G10" s="41"/>
      <c r="H10" s="41"/>
      <c r="I10" s="39"/>
      <c r="J10" s="40"/>
    </row>
    <row r="11" spans="1:10" x14ac:dyDescent="0.2">
      <c r="A11" s="32">
        <v>5</v>
      </c>
      <c r="B11" s="35"/>
      <c r="C11" s="36"/>
      <c r="D11" s="35"/>
      <c r="E11" s="37"/>
      <c r="F11" s="38"/>
      <c r="G11" s="35"/>
      <c r="H11" s="41"/>
      <c r="I11" s="39"/>
      <c r="J11" s="40"/>
    </row>
    <row r="12" spans="1:10" x14ac:dyDescent="0.2">
      <c r="A12" s="32">
        <v>6</v>
      </c>
      <c r="B12" s="35"/>
      <c r="C12" s="36"/>
      <c r="D12" s="35"/>
      <c r="E12" s="37"/>
      <c r="F12" s="38"/>
      <c r="G12" s="35"/>
      <c r="H12" s="35"/>
      <c r="I12" s="42"/>
      <c r="J12" s="34"/>
    </row>
    <row r="13" spans="1:10" x14ac:dyDescent="0.2">
      <c r="A13" s="32">
        <v>7</v>
      </c>
      <c r="B13" s="35"/>
      <c r="C13" s="36"/>
      <c r="D13" s="41"/>
      <c r="E13" s="37"/>
      <c r="F13" s="38"/>
      <c r="G13" s="41"/>
      <c r="H13" s="41"/>
      <c r="I13" s="39"/>
      <c r="J13" s="40"/>
    </row>
    <row r="14" spans="1:10" x14ac:dyDescent="0.2">
      <c r="A14" s="32">
        <v>8</v>
      </c>
      <c r="B14" s="35"/>
      <c r="C14" s="36"/>
      <c r="D14" s="41"/>
      <c r="E14" s="37"/>
      <c r="F14" s="38"/>
      <c r="G14" s="35"/>
      <c r="H14" s="35"/>
      <c r="I14" s="39"/>
      <c r="J14" s="34"/>
    </row>
    <row r="15" spans="1:10" x14ac:dyDescent="0.2">
      <c r="A15" s="32">
        <v>9</v>
      </c>
      <c r="B15" s="35"/>
      <c r="C15" s="36"/>
      <c r="D15" s="41"/>
      <c r="E15" s="37"/>
      <c r="F15" s="38"/>
      <c r="G15" s="35"/>
      <c r="H15" s="35"/>
      <c r="I15" s="39"/>
      <c r="J15" s="40"/>
    </row>
    <row r="16" spans="1:10" x14ac:dyDescent="0.2">
      <c r="A16" s="32">
        <v>10</v>
      </c>
      <c r="B16" s="35"/>
      <c r="C16" s="36"/>
      <c r="D16" s="41"/>
      <c r="E16" s="37"/>
      <c r="F16" s="38"/>
      <c r="G16" s="35"/>
      <c r="H16" s="35"/>
      <c r="I16" s="39"/>
      <c r="J16" s="40"/>
    </row>
    <row r="17" spans="1:16" x14ac:dyDescent="0.2">
      <c r="A17" s="32">
        <v>11</v>
      </c>
      <c r="B17" s="35"/>
      <c r="C17" s="36"/>
      <c r="D17" s="41"/>
      <c r="E17" s="37"/>
      <c r="F17" s="38"/>
      <c r="G17" s="41"/>
      <c r="H17" s="41"/>
      <c r="I17" s="39"/>
      <c r="J17" s="40"/>
    </row>
    <row r="18" spans="1:16" x14ac:dyDescent="0.2">
      <c r="A18" s="32">
        <v>12</v>
      </c>
      <c r="B18" s="35"/>
      <c r="C18" s="36"/>
      <c r="D18" s="41"/>
      <c r="E18" s="37"/>
      <c r="F18" s="38"/>
      <c r="G18" s="41"/>
      <c r="H18" s="41"/>
      <c r="I18" s="39"/>
      <c r="J18" s="40"/>
    </row>
    <row r="19" spans="1:16" x14ac:dyDescent="0.2">
      <c r="A19" s="32">
        <v>13</v>
      </c>
      <c r="B19" s="35"/>
      <c r="C19" s="36"/>
      <c r="D19" s="41"/>
      <c r="E19" s="37"/>
      <c r="F19" s="38"/>
      <c r="G19" s="41"/>
      <c r="H19" s="41"/>
      <c r="I19" s="39"/>
      <c r="J19" s="40"/>
    </row>
    <row r="20" spans="1:16" x14ac:dyDescent="0.2">
      <c r="A20" s="32">
        <v>14</v>
      </c>
      <c r="B20" s="35"/>
      <c r="C20" s="36"/>
      <c r="D20" s="41"/>
      <c r="E20" s="37"/>
      <c r="F20" s="38"/>
      <c r="G20" s="41"/>
      <c r="H20" s="41"/>
      <c r="I20" s="39"/>
      <c r="J20" s="40"/>
    </row>
    <row r="21" spans="1:16" x14ac:dyDescent="0.2">
      <c r="A21" s="32">
        <v>15</v>
      </c>
      <c r="B21" s="35"/>
      <c r="C21" s="36"/>
      <c r="D21" s="41"/>
      <c r="E21" s="37"/>
      <c r="F21" s="38"/>
      <c r="G21" s="41"/>
      <c r="H21" s="41"/>
      <c r="I21" s="39"/>
      <c r="J21" s="40"/>
    </row>
    <row r="22" spans="1:16" x14ac:dyDescent="0.2">
      <c r="A22" s="32">
        <v>16</v>
      </c>
      <c r="B22" s="35"/>
      <c r="C22" s="36"/>
      <c r="D22" s="43"/>
      <c r="E22" s="37"/>
      <c r="F22" s="38"/>
      <c r="G22" s="43"/>
      <c r="H22" s="43"/>
      <c r="I22" s="44"/>
      <c r="J22" s="34"/>
      <c r="L22" s="156"/>
      <c r="M22" s="157"/>
      <c r="N22" s="45"/>
      <c r="O22" s="45"/>
      <c r="P22" s="46" t="s">
        <v>97</v>
      </c>
    </row>
    <row r="23" spans="1:16" x14ac:dyDescent="0.2">
      <c r="A23" s="32">
        <v>17</v>
      </c>
      <c r="B23" s="35"/>
      <c r="C23" s="36"/>
      <c r="D23" s="43"/>
      <c r="E23" s="37"/>
      <c r="F23" s="38"/>
      <c r="G23" s="43"/>
      <c r="H23" s="43"/>
      <c r="I23" s="44"/>
      <c r="J23" s="34"/>
      <c r="L23" s="106" t="s">
        <v>96</v>
      </c>
      <c r="M23" s="108"/>
      <c r="N23" s="45"/>
      <c r="O23" s="49" t="s">
        <v>75</v>
      </c>
      <c r="P23" s="46">
        <f>1000*N23</f>
        <v>0</v>
      </c>
    </row>
    <row r="24" spans="1:16" x14ac:dyDescent="0.2">
      <c r="A24" s="32">
        <v>18</v>
      </c>
      <c r="B24" s="35"/>
      <c r="C24" s="36"/>
      <c r="D24" s="43"/>
      <c r="E24" s="37"/>
      <c r="F24" s="38"/>
      <c r="G24" s="43"/>
      <c r="H24" s="43"/>
      <c r="I24" s="44"/>
      <c r="J24" s="34"/>
      <c r="L24" s="106" t="s">
        <v>25</v>
      </c>
      <c r="M24" s="108"/>
      <c r="N24" s="45"/>
      <c r="O24" s="49" t="s">
        <v>75</v>
      </c>
      <c r="P24" s="46">
        <f>1000*N24</f>
        <v>0</v>
      </c>
    </row>
    <row r="25" spans="1:16" ht="13.5" thickBot="1" x14ac:dyDescent="0.25">
      <c r="A25" s="32">
        <v>19</v>
      </c>
      <c r="B25" s="35"/>
      <c r="C25" s="36"/>
      <c r="D25" s="43"/>
      <c r="E25" s="37"/>
      <c r="F25" s="38"/>
      <c r="G25" s="43"/>
      <c r="H25" s="43"/>
      <c r="I25" s="44"/>
      <c r="J25" s="34"/>
    </row>
    <row r="26" spans="1:16" ht="13.5" thickBot="1" x14ac:dyDescent="0.25">
      <c r="A26" s="32">
        <v>20</v>
      </c>
      <c r="B26" s="35"/>
      <c r="C26" s="36"/>
      <c r="D26" s="43"/>
      <c r="E26" s="37"/>
      <c r="F26" s="38"/>
      <c r="G26" s="43"/>
      <c r="H26" s="43"/>
      <c r="I26" s="44"/>
      <c r="J26" s="40"/>
      <c r="M26">
        <f>B2</f>
        <v>0</v>
      </c>
      <c r="N26" t="s">
        <v>65</v>
      </c>
      <c r="O26" s="47" t="s">
        <v>76</v>
      </c>
      <c r="P26" s="48">
        <f>SUM(P23:P24)</f>
        <v>0</v>
      </c>
    </row>
    <row r="27" spans="1:16" x14ac:dyDescent="0.2">
      <c r="L27" s="1"/>
      <c r="M27" s="1"/>
    </row>
    <row r="31" spans="1:16" ht="19" x14ac:dyDescent="0.3">
      <c r="A31" s="63" t="s">
        <v>146</v>
      </c>
    </row>
    <row r="32" spans="1:16" ht="13.5" thickBot="1" x14ac:dyDescent="0.25">
      <c r="A32" s="62" t="s">
        <v>113</v>
      </c>
      <c r="B32" s="62" t="s">
        <v>115</v>
      </c>
      <c r="C32" s="62" t="s">
        <v>145</v>
      </c>
      <c r="D32" s="62" t="s">
        <v>144</v>
      </c>
    </row>
    <row r="33" spans="1:4" ht="13.5" thickTop="1" x14ac:dyDescent="0.2">
      <c r="A33" s="26">
        <f>$B$2</f>
        <v>0</v>
      </c>
      <c r="B33" s="26"/>
      <c r="C33" s="26"/>
      <c r="D33" s="26"/>
    </row>
    <row r="34" spans="1:4" x14ac:dyDescent="0.2">
      <c r="A34" s="46">
        <f t="shared" ref="A34:A42" si="0">$B$2</f>
        <v>0</v>
      </c>
      <c r="B34" s="46"/>
      <c r="C34" s="46"/>
      <c r="D34" s="46"/>
    </row>
    <row r="35" spans="1:4" x14ac:dyDescent="0.2">
      <c r="A35" s="46">
        <f t="shared" si="0"/>
        <v>0</v>
      </c>
      <c r="B35" s="46"/>
      <c r="C35" s="46"/>
      <c r="D35" s="46"/>
    </row>
    <row r="36" spans="1:4" x14ac:dyDescent="0.2">
      <c r="A36" s="46">
        <f t="shared" si="0"/>
        <v>0</v>
      </c>
      <c r="B36" s="46"/>
      <c r="C36" s="46"/>
      <c r="D36" s="46"/>
    </row>
    <row r="37" spans="1:4" x14ac:dyDescent="0.2">
      <c r="A37" s="46">
        <f t="shared" si="0"/>
        <v>0</v>
      </c>
      <c r="B37" s="46"/>
      <c r="C37" s="46"/>
      <c r="D37" s="46"/>
    </row>
    <row r="38" spans="1:4" x14ac:dyDescent="0.2">
      <c r="A38" s="46">
        <f t="shared" si="0"/>
        <v>0</v>
      </c>
      <c r="B38" s="46"/>
      <c r="C38" s="46"/>
      <c r="D38" s="46"/>
    </row>
    <row r="39" spans="1:4" x14ac:dyDescent="0.2">
      <c r="A39" s="46">
        <f t="shared" si="0"/>
        <v>0</v>
      </c>
      <c r="B39" s="46"/>
      <c r="C39" s="46"/>
      <c r="D39" s="46"/>
    </row>
    <row r="40" spans="1:4" x14ac:dyDescent="0.2">
      <c r="A40" s="46">
        <f t="shared" si="0"/>
        <v>0</v>
      </c>
      <c r="B40" s="46"/>
      <c r="C40" s="46"/>
      <c r="D40" s="46"/>
    </row>
    <row r="41" spans="1:4" x14ac:dyDescent="0.2">
      <c r="A41" s="46">
        <f t="shared" si="0"/>
        <v>0</v>
      </c>
      <c r="B41" s="46"/>
      <c r="C41" s="46"/>
      <c r="D41" s="46"/>
    </row>
    <row r="42" spans="1:4" x14ac:dyDescent="0.2">
      <c r="A42" s="46">
        <f t="shared" si="0"/>
        <v>0</v>
      </c>
      <c r="B42" s="46"/>
      <c r="C42" s="46"/>
      <c r="D42" s="46"/>
    </row>
  </sheetData>
  <mergeCells count="5">
    <mergeCell ref="L23:M23"/>
    <mergeCell ref="L24:M24"/>
    <mergeCell ref="A4:B5"/>
    <mergeCell ref="L22:M22"/>
    <mergeCell ref="D2:H3"/>
  </mergeCells>
  <phoneticPr fontId="2"/>
  <dataValidations count="1">
    <dataValidation type="list" allowBlank="1" showInputMessage="1" showErrorMessage="1" sqref="B2" xr:uid="{E95FFABF-8D72-4376-9C67-675EF2143AD4}">
      <formula1>",     ,福岡,佐賀,長崎,熊本,大分,宮崎,鹿児島"</formula1>
    </dataValidation>
  </dataValidations>
  <pageMargins left="0.7" right="0.7" top="0.75" bottom="0.75" header="0.3" footer="0.3"/>
  <pageSetup paperSize="9" scale="61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topLeftCell="A19" zoomScale="172" workbookViewId="0">
      <selection activeCell="D16" sqref="D16"/>
    </sheetView>
  </sheetViews>
  <sheetFormatPr defaultRowHeight="13" x14ac:dyDescent="0.2"/>
  <cols>
    <col min="1" max="1" width="3.90625" customWidth="1"/>
    <col min="5" max="5" width="16.7265625" bestFit="1" customWidth="1"/>
  </cols>
  <sheetData>
    <row r="1" spans="1:2" x14ac:dyDescent="0.2">
      <c r="A1" t="s">
        <v>150</v>
      </c>
    </row>
    <row r="2" spans="1:2" x14ac:dyDescent="0.2">
      <c r="A2" t="s">
        <v>48</v>
      </c>
    </row>
    <row r="3" spans="1:2" x14ac:dyDescent="0.2">
      <c r="B3" t="s">
        <v>109</v>
      </c>
    </row>
    <row r="4" spans="1:2" x14ac:dyDescent="0.2">
      <c r="B4" t="s">
        <v>110</v>
      </c>
    </row>
    <row r="5" spans="1:2" x14ac:dyDescent="0.2">
      <c r="B5" t="s">
        <v>111</v>
      </c>
    </row>
    <row r="6" spans="1:2" x14ac:dyDescent="0.2">
      <c r="B6" t="s">
        <v>77</v>
      </c>
    </row>
    <row r="7" spans="1:2" x14ac:dyDescent="0.2">
      <c r="B7" t="s">
        <v>140</v>
      </c>
    </row>
    <row r="8" spans="1:2" x14ac:dyDescent="0.2">
      <c r="A8" t="s">
        <v>49</v>
      </c>
    </row>
    <row r="9" spans="1:2" x14ac:dyDescent="0.2">
      <c r="B9" t="s">
        <v>151</v>
      </c>
    </row>
    <row r="10" spans="1:2" x14ac:dyDescent="0.2">
      <c r="B10" t="s">
        <v>78</v>
      </c>
    </row>
    <row r="11" spans="1:2" x14ac:dyDescent="0.2">
      <c r="A11" t="s">
        <v>50</v>
      </c>
    </row>
    <row r="12" spans="1:2" x14ac:dyDescent="0.2">
      <c r="B12" t="s">
        <v>141</v>
      </c>
    </row>
    <row r="13" spans="1:2" x14ac:dyDescent="0.2">
      <c r="B13" t="s">
        <v>52</v>
      </c>
    </row>
    <row r="14" spans="1:2" x14ac:dyDescent="0.2">
      <c r="B14" t="s">
        <v>142</v>
      </c>
    </row>
    <row r="15" spans="1:2" x14ac:dyDescent="0.2">
      <c r="B15" t="s">
        <v>51</v>
      </c>
    </row>
    <row r="18" spans="2:5" x14ac:dyDescent="0.2">
      <c r="B18" t="s">
        <v>112</v>
      </c>
    </row>
    <row r="19" spans="2:5" x14ac:dyDescent="0.2">
      <c r="B19" s="55" t="s">
        <v>113</v>
      </c>
      <c r="C19" s="55" t="s">
        <v>114</v>
      </c>
      <c r="D19" s="55" t="s">
        <v>115</v>
      </c>
      <c r="E19" s="55" t="s">
        <v>116</v>
      </c>
    </row>
    <row r="20" spans="2:5" x14ac:dyDescent="0.2">
      <c r="B20" s="46"/>
      <c r="C20" s="46"/>
      <c r="D20" s="46"/>
      <c r="E20" s="46"/>
    </row>
    <row r="21" spans="2:5" x14ac:dyDescent="0.2">
      <c r="B21" s="46"/>
      <c r="C21" s="46"/>
      <c r="D21" s="46"/>
      <c r="E21" s="46"/>
    </row>
    <row r="22" spans="2:5" x14ac:dyDescent="0.2">
      <c r="B22" s="46"/>
      <c r="C22" s="46"/>
      <c r="D22" s="46"/>
      <c r="E22" s="46"/>
    </row>
    <row r="23" spans="2:5" x14ac:dyDescent="0.2">
      <c r="B23" s="46"/>
      <c r="C23" s="46"/>
      <c r="D23" s="46"/>
      <c r="E23" s="46"/>
    </row>
    <row r="24" spans="2:5" x14ac:dyDescent="0.2">
      <c r="B24" s="46"/>
      <c r="C24" s="46"/>
      <c r="D24" s="46"/>
      <c r="E24" s="46"/>
    </row>
  </sheetData>
  <phoneticPr fontId="2"/>
  <pageMargins left="0.7" right="0.7" top="0.75" bottom="0.75" header="0.3" footer="0.3"/>
  <pageSetup paperSize="9" fitToWidth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要項 (2)</vt:lpstr>
      <vt:lpstr>申込用紙</vt:lpstr>
      <vt:lpstr>Sheet1</vt:lpstr>
      <vt:lpstr>要項</vt:lpstr>
      <vt:lpstr>提出用（別紙様式）大回転</vt:lpstr>
      <vt:lpstr>提出用（別紙様式） 回転</vt:lpstr>
      <vt:lpstr>事務連絡</vt:lpstr>
      <vt:lpstr>申込用紙!Print_Area</vt:lpstr>
      <vt:lpstr>要項!Print_Area</vt:lpstr>
      <vt:lpstr>'要項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木本　光昭</dc:creator>
  <cp:lastModifiedBy>典隆 城野</cp:lastModifiedBy>
  <cp:lastPrinted>2025-11-07T06:55:10Z</cp:lastPrinted>
  <dcterms:created xsi:type="dcterms:W3CDTF">2012-11-26T13:24:23Z</dcterms:created>
  <dcterms:modified xsi:type="dcterms:W3CDTF">2025-11-07T06:57:32Z</dcterms:modified>
</cp:coreProperties>
</file>